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不良行为信息导入模板" sheetId="1" r:id="rId1"/>
    <sheet name="质安部分信用监管行为" sheetId="2" r:id="rId2"/>
  </sheets>
  <calcPr calcId="144525"/>
</workbook>
</file>

<file path=xl/sharedStrings.xml><?xml version="1.0" encoding="utf-8"?>
<sst xmlns="http://schemas.openxmlformats.org/spreadsheetml/2006/main" count="433" uniqueCount="99">
  <si>
    <r>
      <rPr>
        <sz val="12"/>
        <color theme="1"/>
        <rFont val="宋体"/>
        <charset val="134"/>
        <scheme val="major"/>
      </rPr>
      <t xml:space="preserve">附件5.3.1   </t>
    </r>
    <r>
      <rPr>
        <b/>
        <sz val="14"/>
        <color theme="1"/>
        <rFont val="宋体"/>
        <charset val="134"/>
        <scheme val="major"/>
      </rPr>
      <t>不良行为信息导入模板（监理-质安部分，依据厦建工〔2023〕78号、厦建工〔2021〕47号）</t>
    </r>
  </si>
  <si>
    <t>填报单位：</t>
  </si>
  <si>
    <t>填报人：</t>
  </si>
  <si>
    <t>联系方式：</t>
  </si>
  <si>
    <t>序号</t>
  </si>
  <si>
    <t>监理企业名称*</t>
  </si>
  <si>
    <t>统一社会信用代码*</t>
  </si>
  <si>
    <t>项目名称</t>
  </si>
  <si>
    <t>行为类别*</t>
  </si>
  <si>
    <t>信用监管行为*</t>
  </si>
  <si>
    <t>行为档次*</t>
  </si>
  <si>
    <t>有效期限*</t>
  </si>
  <si>
    <t>归属部分*</t>
  </si>
  <si>
    <t>信用专项类别*</t>
  </si>
  <si>
    <t>不良行为决定书文件名称</t>
  </si>
  <si>
    <t>不良行为决定书文号*</t>
  </si>
  <si>
    <t>发文部门*</t>
  </si>
  <si>
    <t>发文日期*</t>
  </si>
  <si>
    <t>具体行为描述</t>
  </si>
  <si>
    <t>企业不良行为</t>
  </si>
  <si>
    <t>65、违反本地区工程质量安全及文明施工技术措施、专项整治等有关规定和工作要求，造成不良影响或后果的</t>
  </si>
  <si>
    <t>质安部分</t>
  </si>
  <si>
    <t>备注：1.带*为必填项
     2.日期请按模板格式“20xx-x-xx”填写
     3.点下拉项选择“信用监管行为”后，表格自动显示“行为档次、有效期限、归属部分、信用专项类别”，填报过程中请勿直接修改或删除该四项
     4.质安部分2024年6月21日前按照厦建工〔2023〕78号文和厦建工〔2021〕47号文执行，2024年6月21日起按照厦住建工〔2024〕43号文执行</t>
  </si>
  <si>
    <t>1、发生工程质量、安全生产重大及以上事故，并负有责任的</t>
  </si>
  <si>
    <t>P1</t>
  </si>
  <si>
    <t>1个信用年度</t>
  </si>
  <si>
    <t>安全生产管理</t>
  </si>
  <si>
    <t>2、发生工程质量、安全生产较大事故，并负有责任的</t>
  </si>
  <si>
    <t>P2</t>
  </si>
  <si>
    <t>3、发生工程质量、安全生产一般事故，并负有责任的</t>
  </si>
  <si>
    <t>P3</t>
  </si>
  <si>
    <t>4、发生工程质量安全事故后，隐瞒不报、谎报、拖延报告，或参与清理现场，毁灭证据的</t>
  </si>
  <si>
    <t>5、未按规定办理施工许可、工程质量监督手续，擅自施工的，监理单位未责令整改，或责任单位拒不整改监理单位未及时向建设（代建）单位、项目质量安全机构或建设主管部门报告的</t>
  </si>
  <si>
    <t>工程质量管理</t>
  </si>
  <si>
    <t>6、未办理施工图设计文件审查、审查未通过；或重大设计变更，未按规定重新报审，监理单位未责令整改，或责任单位拒不整改监理单位未及时向建设（代建）单位、项目质量安全机构或建设主管部门报告的</t>
  </si>
  <si>
    <t>7、施工单位偷工减料，影响结构安全和主要使用功能；或使用国家、地方明令淘汰、禁止使用的危及施工安全的工艺、设备、材料及建筑起重机械的，监理单位未责令整改，或责任单位拒不整改监理单位未及时向建设（代建）单位、项目质量安全机构或建设主管部门报告的</t>
  </si>
  <si>
    <t>8、工程未组织竣工验收或验收未通过擅自交付使用的；对不合格的建设工程按照合格工程验收的，监理单位未责令整改，或责任单位拒不整改监理单位未及时向建设（代建）单位、项目质量安全机构或建设主管部门报告的</t>
  </si>
  <si>
    <t>9、涉及建筑主体结构或主要使用功能变动的装修工程，未按规定委托原设计单位或者具有相应资质等级的设计单位提出设计方案擅自施工，监理单位未责令整改，或责任单位拒不整改监理单位未及时向建设（代建）单位、项目质量安全机构或建设主管部门报告的</t>
  </si>
  <si>
    <t>P4</t>
  </si>
  <si>
    <t>10、建筑起重机械安装、拆卸、加降节或增加附着装置由不具备相应资质的单位承担，监理单位未责令整改，或责任单位拒不整改监理单位未及时向建设（代建）单位、项目质量安全机构或建设主管部门报告的</t>
  </si>
  <si>
    <t>11、超过一定规模危险性较大的分部分项工程未编制专项施工方案或专项施工方案未按规定组织专家论证，监理单位未责令整改，或责任单位拒不整改监理单位未及时向建设（代建）单位、项目质量安全机构或建设主管部门报告的</t>
  </si>
  <si>
    <t>12、在连续3个月内，同一家监理单位监理的项目未办理“建筑垃圾处置许可”擅自进行土方处置，或使用未取得建筑废土运输资格证的车辆进行土方运输的，或将建筑废土交由个人或未取得建筑废土运输资格的企业运输的，监理单位对上述情形未责令整改，或责任单位拒不整改监理单位未向建筑废土管理机构报告的</t>
  </si>
  <si>
    <t>建筑市场管理</t>
  </si>
  <si>
    <t>13、投标或合同承诺的总监理工程师不到位或不履行职责的</t>
  </si>
  <si>
    <t>P5</t>
  </si>
  <si>
    <t>社会责任</t>
  </si>
  <si>
    <t>14、投入使用、安装不合格的建筑材料、建筑构配件和设备，造成严重不良影响或后果，监理单位未责令整改，或责任单位拒不整改监理单位未及时向建设（代建）单位、项目质量安全机构或建设主管部门报告的</t>
  </si>
  <si>
    <t>15、3批次及以上的原材料、成品、半成品未按标准要求进行进场验收及复验，且用于工程上，监理单位未责令整改，或责任单位拒不整改监理单位未及时向建设（代建）单位、项目质量安全机构或建设主管部门报告的</t>
  </si>
  <si>
    <t>16、3批次及以上的涉及结构安全的试块、试件和材料未按规定留置、取样、见证送检的，或见证取样与实际不符的</t>
  </si>
  <si>
    <t>17、经监督检测，主要受力构件或节点（包括梁柱或梁墙等节点）混凝土强度经取芯验证低于设计强度标准值，且经对单位工程已成型的所有主要受力构件或节点的混凝土强度进行检测，仍不满足设计要求的</t>
  </si>
  <si>
    <t>18、项目未按规定使用无国家、行业、地方技术标准、规范规定的材料、工艺、技术、设备，造成严重工程质量安全问题、不良影响或后果的,监理单位未责令整改，或责任单位拒不整改监理单位未及时向建设（代建）单位、项目质量安全机构或建设主管部门报告的</t>
  </si>
  <si>
    <t>19、桩基、地基与基础、主体结构工程未按规定组织验收，擅自进入下一道工序施工，或未按规定组织竣工预验收、参与竣工验收的</t>
  </si>
  <si>
    <t>20、监理单位未对施工单位是否按照建筑节能与绿色建筑施工图设计文件进行施工实施监理的</t>
  </si>
  <si>
    <t>21、超过一定规模危险性较大的分部分项工程未按经专家论证修改完善的专项施工方案施工；或未按规定组织验收进入下一道工序或投入使用，监理单位未责令整改，或责任单位拒不整改监理单位未及时向建设（代建）单位、项目质量安全机构或建设主管部门报告的</t>
  </si>
  <si>
    <t>22、违反有关工程质量与安全生产、文明施工相关规定、工程建设强制性条文，被建设主管部门、质量安全机构责令项目全面停工整改的</t>
  </si>
  <si>
    <t xml:space="preserve">23、未办理“建筑垃圾处置许可”擅自进行土方处置，或使用未取得建筑废土运输资格证的车辆进行土方运输的，或将建筑废土交由个人或未取得建筑废土运输资格的企业运输的，监理单位对上述情形未责令整改，或责任单位拒不整改监理单位未向建筑废土管理机构报告的
</t>
  </si>
  <si>
    <t>24、企业未按上级主管部门及质量安全机构要求开展质量安全、文明施工等检查的</t>
  </si>
  <si>
    <t>25、项目发生工程质量安全事故，监理单位未责令施工企业按规定组织进行处置，或未按“四不放过”原则对其承建的在建项目进行隐患排查整改等工作的</t>
  </si>
  <si>
    <t>26、对建设主管部门及质量安全机构的调查取证、监督检查等不予配合或提供虚假资料的</t>
  </si>
  <si>
    <t>27、涉及结构安全、主要使用功能或消防安全的材料、构配件、试件、实体等取样、检测数据与实际不符，或检测批次、方法、数量不符合规定的，监理单位未责令整改，或责任单位拒不整改监理单位未及时向建设（代建）单位、项目质量安全机构或建设主管部门报告的</t>
  </si>
  <si>
    <t>P6</t>
  </si>
  <si>
    <t>28、未按规定实施住宅工程质量分户验收或分户验收资料与实际不符的</t>
  </si>
  <si>
    <t>29、未按施工图设计文件施工造成结构安全隐患或严重影响使用功能的，监理单位未责令整改，或责任单位拒不整改监理单位未及时向建设（代建）单位、项目质量安全机构或建设主管部门报告的</t>
  </si>
  <si>
    <t>30、未按规定进行预拌混凝土开盘鉴定，监理单位未责令整改，或责任单位拒不整改监理单位未及时向建设（代建）单位、项目质量安全机构或建设主管部门报告的</t>
  </si>
  <si>
    <t>31、轨道交通工程未按照《福建省城市轨道交通工程关键节点风险预控实施细则》（闽建建【2018】34号）进行条件验收合格擅自进行施工的，监理单位未制止或制止无效不报告的</t>
  </si>
  <si>
    <t>32、经监督检测，主要受力构件或节点（包括梁柱或梁墙等节点）回弹强度推定值低于设计强度标准值，且取芯验证仍低于设计强度标准值的</t>
  </si>
  <si>
    <t>33、除地基与基础及主体结构分部（子分部）工程外，涉及结构、施工安全和主要使用功能的检验批、分部分项工程未经验收，擅自进入下一道工序施工的</t>
  </si>
  <si>
    <t>34、监理单位未按规定编制绿色建筑专项监理方案的</t>
  </si>
  <si>
    <t>35、使用达到报废条件的建筑起重机械部（构）件，监理单位未责令整改，或责任单位拒不整改监理单位未及时向建设（代建）单位、项目质量安全机构或建设主管部门报告的</t>
  </si>
  <si>
    <t>36、工程施工原因对毗邻建筑物、构筑物、轨道交通和地下管廊、管线等造成损害，监理单位未责令整改，或责任单位拒不整改监理单位未及时向建设（代建）单位、项目质量安全机构或建设主管部门报告的</t>
  </si>
  <si>
    <t>37、工程建设过程发生险情时，责任单位未采取有效应急处置措施，监理单位未责令整改，或责任单位拒不整改监理单位未及时向建设（代建）单位、项目质量安全机构或建设主管部门报告的</t>
  </si>
  <si>
    <t>38、危险性较大的分部分项工程未按规定编制、审批专项施工方案、未按专项施工方案施工，或未按规定建立安全管理档案的，监理单位未责令整改，或责任单位拒不整改监理单位未及时向建设（代建）单位、项目质量安全机构或建设主管部门报告的</t>
  </si>
  <si>
    <t>39、施工现场洞口、临边等危险部位防护不到位，存在严重安全隐患，监理单位未责令整改，或责任单位拒不整改监理单位未及时向建设（代建）单位、项目质量安全机构或建设主管部门报告的</t>
  </si>
  <si>
    <t>40、施工现场未按规定配置临时消防给水系统，监理单位未责令整改，或责任单位拒不整改监理单位未及时向建设（代建）单位、项目质量安全机构或建设主管部门报告的</t>
  </si>
  <si>
    <t>41、施工现场临时用电未采取三级配电、二级漏电保护、TN-S系统或存在严重安全隐患的，监理单位未制止或制止无效不报告的</t>
  </si>
  <si>
    <t>42、特种作业人员未取得特种作业操作资格证书上岗作业，或未按规定配备人员的</t>
  </si>
  <si>
    <t>43、危险性较大分部分项工程未经验收合格就进入下一道工序或投入使用的，监理单位未责令整改，或责任单位拒不整改监理单位未及时向建设（代建）单位、项目质量安全机构或建设主管部门报告的</t>
  </si>
  <si>
    <t>44、建筑起重机械安装、拆卸前未办理告知手续，或建筑起重机械安装、拆卸、加降节及增加附着过程中，相关专职管理人员未按规定到岗履责，监理单位未责令整改，或责任单位拒不整改监理单位未及时向建设（代建）单位、项目质量安全机构或建设主管部门报告的</t>
  </si>
  <si>
    <t>45、建筑起重机械首次安装未经过检测或检测不合格擅自使用；或在使用过程中，按规定须再次进行检测而未检测的，监理单位未责令整改，或责任单位拒不整改监理单位未及时向建设（代建）单位、项目质量安全机构或建设主管部门报告的</t>
  </si>
  <si>
    <t>46、现场多台塔式起重机作业时，未编制专项方案，或未采取防碰撞的安全措施的，监理单位未责令整改，或责任单位拒不整改监理单位未及时向建设（代建）单位、项目质量安全机构或建设主管部门报告的</t>
  </si>
  <si>
    <t>47、建筑起重机械基础或附着装置未按规定进行设计、施工及安装的，基础预埋件或附着装置无质量证明文件，监理单位未责令整改，或责任单位拒不整改监理单位未及时向建设（代建）单位、项目质量安全机构或建设主管部门报告的</t>
  </si>
  <si>
    <t>48、建筑起重机械的独立高度、自由端高度、总使用高度或垂直度偏差超出使用说明书、专项施工方案等有关规定要求，监理单位未责令整改，或责任单位拒不整改监理单位未及时向建设（代建）单位、项目质量安全机构或建设主管部门报告的</t>
  </si>
  <si>
    <t>49、建筑起重机械重要安全装置（力矩限制器、起重量限制器、载重量限制器、防坠器）未安装或失效，监理单位未责令整改，或责任单位拒不整改监理单位未及时向建设（代建）单位、项目质量安全机构或建设主管部门报告的</t>
  </si>
  <si>
    <t>50、建筑起重机械主要受力金属结构件存在开裂、严重变形等缺陷，紧固连接件、预埋件规格、型号不符合使用要求或严重松动，或存在其他因未按规定进行维护保养产生的严重安全隐患，监理单位未责令整改，或责任单位拒不整改监理单位未及时向建设（代建）单位、项目质量安全机构或建设主管部门报告的</t>
  </si>
  <si>
    <t>51、项目监理机构对工程关键部位、关键工序未按规定实施旁站监理，对危大工程施工未实施专项巡视检查</t>
  </si>
  <si>
    <t>52、危险性较大的分部分项工程，监理单位未将其列入监理规划和监理实施细则，未针对工程特点、周边环境和施工工艺等制定安全监理工作流程、方法和措施的</t>
  </si>
  <si>
    <t>53、违反有关工程质量与安全生产、文明施工相关规定、工程建设强制性条文，被建设主管部门、质量安全机构责令项目局部停工整改的</t>
  </si>
  <si>
    <t>54、施工围挡、洗车台和扬尘治理等文明施工措施未按规定落实，监理单位未责令整改，或责任单位拒不整改监理单位未及时报告的</t>
  </si>
  <si>
    <t>文明施工管理</t>
  </si>
  <si>
    <t>55、施工单位和建筑废土运输企业在建筑废土运输过程中，存在未平斗装载、未净车上路、滴撒漏污染路面等违法行为情况之一的，监理单位未制止或制止无效未向建筑废土管理机构报告的</t>
  </si>
  <si>
    <t>56、投标或合同承诺的项目经理、技术负责人、专职安全生产管理人员不到位或不履行职责，监理单位未责令整改，或责任单位拒不整改监理单位未及时向建设（代建）单位、项目质量安全机构或建设主管部门报告的</t>
  </si>
  <si>
    <t>57、施工企业未按上级主管部门及质量安全机构要求开展质量安全、文明施工检查，监理单位未责令整改，或责任单位拒不整改监理单位未及时向建设（代建）单位、项目质量安全机构或建设主管部门报告的</t>
  </si>
  <si>
    <t>58、未按规定编制工程项目应急预案、组织评审并定期开展应急演练，监理单位未责令整改，或责任单位拒不整改监理单位未及时向建设（代建）单位、项目质量安全机构或建设主管部门报告的</t>
  </si>
  <si>
    <t>59、投标或合同承诺的项目监理管理人员1/3以上不到位或不履行职责的</t>
  </si>
  <si>
    <t>60、未对施工单位报送的分包单位资格进行核查，或施工单位未报送分包单位资格报审表而监理单位未责令报送的</t>
  </si>
  <si>
    <t>61、违反有关工程质量与安全生产、工程建设强制性条文，被建设主管部门、质量安全机构责令改正、约谈，拒不改正或仍整改不到位、监理单位负有责任的</t>
  </si>
  <si>
    <t>62、对工程质量安全投诉、质量保修处理不积极或不配合，造成不良影响的</t>
  </si>
  <si>
    <t>63、企业开展质量安全、文明施工检查未留下可追溯的检查记录(含相片或视频资料)，或检查未针对现场实际情况、流于形式的，或检查后未督促项目整改到位的</t>
  </si>
  <si>
    <t>64、在一个季度内，监理的3个及以上项目被建设主管部门、质量安全机构因同一条款记录企业信用监管行为的</t>
  </si>
</sst>
</file>

<file path=xl/styles.xml><?xml version="1.0" encoding="utf-8"?>
<styleSheet xmlns="http://schemas.openxmlformats.org/spreadsheetml/2006/main">
  <numFmts count="5">
    <numFmt numFmtId="176" formatCode="yyyy\-mm\-dd;@"/>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30">
    <font>
      <sz val="10"/>
      <name val="Arial"/>
      <charset val="0"/>
    </font>
    <font>
      <sz val="10"/>
      <color indexed="8"/>
      <name val="Microsoft YaHei"/>
      <charset val="134"/>
    </font>
    <font>
      <sz val="11"/>
      <name val="宋体"/>
      <charset val="134"/>
    </font>
    <font>
      <sz val="12"/>
      <color theme="1"/>
      <name val="宋体"/>
      <charset val="134"/>
      <scheme val="major"/>
    </font>
    <font>
      <b/>
      <sz val="12"/>
      <color theme="1"/>
      <name val="宋体"/>
      <charset val="134"/>
      <scheme val="major"/>
    </font>
    <font>
      <sz val="10"/>
      <name val="宋体"/>
      <charset val="134"/>
      <scheme val="major"/>
    </font>
    <font>
      <b/>
      <sz val="10"/>
      <name val="宋体"/>
      <charset val="134"/>
      <scheme val="major"/>
    </font>
    <font>
      <sz val="10"/>
      <name val="宋体"/>
      <charset val="0"/>
    </font>
    <font>
      <b/>
      <sz val="14"/>
      <name val="宋体"/>
      <charset val="134"/>
      <scheme val="major"/>
    </font>
    <font>
      <sz val="11"/>
      <color theme="1"/>
      <name val="宋体"/>
      <charset val="134"/>
      <scheme val="minor"/>
    </font>
    <font>
      <u/>
      <sz val="11"/>
      <color rgb="FF800080"/>
      <name val="宋体"/>
      <charset val="134"/>
      <scheme val="minor"/>
    </font>
    <font>
      <sz val="11"/>
      <color theme="0"/>
      <name val="宋体"/>
      <charset val="134"/>
      <scheme val="minor"/>
    </font>
    <font>
      <b/>
      <sz val="11"/>
      <color rgb="FF3F3F3F"/>
      <name val="宋体"/>
      <charset val="134"/>
      <scheme val="minor"/>
    </font>
    <font>
      <b/>
      <sz val="11"/>
      <color theme="1"/>
      <name val="宋体"/>
      <charset val="134"/>
      <scheme val="minor"/>
    </font>
    <font>
      <b/>
      <sz val="18"/>
      <color theme="3"/>
      <name val="宋体"/>
      <charset val="134"/>
      <scheme val="minor"/>
    </font>
    <font>
      <u/>
      <sz val="11"/>
      <color rgb="FF0000FF"/>
      <name val="宋体"/>
      <charset val="134"/>
      <scheme val="minor"/>
    </font>
    <font>
      <sz val="11"/>
      <color rgb="FF3F3F76"/>
      <name val="宋体"/>
      <charset val="134"/>
      <scheme val="minor"/>
    </font>
    <font>
      <b/>
      <sz val="11"/>
      <color theme="3"/>
      <name val="宋体"/>
      <charset val="134"/>
      <scheme val="minor"/>
    </font>
    <font>
      <sz val="11"/>
      <color indexed="8"/>
      <name val="宋体"/>
      <charset val="134"/>
      <scheme val="minor"/>
    </font>
    <font>
      <b/>
      <sz val="11"/>
      <color rgb="FFFFFFFF"/>
      <name val="宋体"/>
      <charset val="134"/>
      <scheme val="minor"/>
    </font>
    <font>
      <b/>
      <sz val="15"/>
      <color theme="3"/>
      <name val="宋体"/>
      <charset val="134"/>
      <scheme val="minor"/>
    </font>
    <font>
      <i/>
      <sz val="11"/>
      <color rgb="FF7F7F7F"/>
      <name val="宋体"/>
      <charset val="134"/>
      <scheme val="minor"/>
    </font>
    <font>
      <sz val="11"/>
      <color rgb="FF006100"/>
      <name val="宋体"/>
      <charset val="134"/>
      <scheme val="minor"/>
    </font>
    <font>
      <sz val="11"/>
      <color rgb="FF9C0006"/>
      <name val="宋体"/>
      <charset val="134"/>
      <scheme val="minor"/>
    </font>
    <font>
      <sz val="11"/>
      <color rgb="FFFA7D00"/>
      <name val="宋体"/>
      <charset val="134"/>
      <scheme val="minor"/>
    </font>
    <font>
      <sz val="11"/>
      <color rgb="FFFF0000"/>
      <name val="宋体"/>
      <charset val="134"/>
      <scheme val="minor"/>
    </font>
    <font>
      <b/>
      <sz val="13"/>
      <color theme="3"/>
      <name val="宋体"/>
      <charset val="134"/>
      <scheme val="minor"/>
    </font>
    <font>
      <sz val="11"/>
      <color rgb="FF9C6500"/>
      <name val="宋体"/>
      <charset val="134"/>
      <scheme val="minor"/>
    </font>
    <font>
      <b/>
      <sz val="11"/>
      <color rgb="FFFA7D00"/>
      <name val="宋体"/>
      <charset val="134"/>
      <scheme val="minor"/>
    </font>
    <font>
      <b/>
      <sz val="14"/>
      <color theme="1"/>
      <name val="宋体"/>
      <charset val="134"/>
      <scheme val="major"/>
    </font>
  </fonts>
  <fills count="33">
    <fill>
      <patternFill patternType="none"/>
    </fill>
    <fill>
      <patternFill patternType="gray125"/>
    </fill>
    <fill>
      <patternFill patternType="solid">
        <fgColor theme="6" tint="0.599993896298105"/>
        <bgColor indexed="64"/>
      </patternFill>
    </fill>
    <fill>
      <patternFill patternType="solid">
        <fgColor theme="9"/>
        <bgColor indexed="64"/>
      </patternFill>
    </fill>
    <fill>
      <patternFill patternType="solid">
        <fgColor rgb="FFF2F2F2"/>
        <bgColor indexed="64"/>
      </patternFill>
    </fill>
    <fill>
      <patternFill patternType="solid">
        <fgColor theme="8" tint="0.399975585192419"/>
        <bgColor indexed="64"/>
      </patternFill>
    </fill>
    <fill>
      <patternFill patternType="solid">
        <fgColor theme="8"/>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rgb="FFFFCC99"/>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rgb="FFA5A5A5"/>
        <bgColor indexed="64"/>
      </patternFill>
    </fill>
    <fill>
      <patternFill patternType="solid">
        <fgColor theme="9" tint="0.599993896298105"/>
        <bgColor indexed="64"/>
      </patternFill>
    </fill>
    <fill>
      <patternFill patternType="solid">
        <fgColor theme="4"/>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rgb="FFFFC7CE"/>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rgb="FFFFFFCC"/>
        <bgColor indexed="64"/>
      </patternFill>
    </fill>
    <fill>
      <patternFill patternType="solid">
        <fgColor rgb="FFFFEB9C"/>
        <bgColor indexed="64"/>
      </patternFill>
    </fill>
    <fill>
      <patternFill patternType="solid">
        <fgColor theme="7" tint="0.399975585192419"/>
        <bgColor indexed="64"/>
      </patternFill>
    </fill>
    <fill>
      <patternFill patternType="solid">
        <fgColor theme="5"/>
        <bgColor indexed="64"/>
      </patternFill>
    </fill>
    <fill>
      <patternFill patternType="solid">
        <fgColor theme="7"/>
        <bgColor indexed="64"/>
      </patternFill>
    </fill>
    <fill>
      <patternFill patternType="solid">
        <fgColor theme="5" tint="0.399975585192419"/>
        <bgColor indexed="64"/>
      </patternFill>
    </fill>
    <fill>
      <patternFill patternType="solid">
        <fgColor theme="6"/>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49">
    <xf numFmtId="0" fontId="0" fillId="0" borderId="0"/>
    <xf numFmtId="0" fontId="11" fillId="17" borderId="0" applyNumberFormat="0" applyBorder="0" applyAlignment="0" applyProtection="0">
      <alignment vertical="center"/>
    </xf>
    <xf numFmtId="0" fontId="9" fillId="10" borderId="0" applyNumberFormat="0" applyBorder="0" applyAlignment="0" applyProtection="0">
      <alignment vertical="center"/>
    </xf>
    <xf numFmtId="0" fontId="12" fillId="4" borderId="5" applyNumberFormat="0" applyAlignment="0" applyProtection="0">
      <alignment vertical="center"/>
    </xf>
    <xf numFmtId="0" fontId="19" fillId="14" borderId="9" applyNumberFormat="0" applyAlignment="0" applyProtection="0">
      <alignment vertical="center"/>
    </xf>
    <xf numFmtId="0" fontId="23" fillId="20" borderId="0" applyNumberFormat="0" applyBorder="0" applyAlignment="0" applyProtection="0">
      <alignment vertical="center"/>
    </xf>
    <xf numFmtId="0" fontId="20" fillId="0" borderId="10" applyNumberFormat="0" applyFill="0" applyAlignment="0" applyProtection="0">
      <alignment vertical="center"/>
    </xf>
    <xf numFmtId="0" fontId="21" fillId="0" borderId="0" applyNumberFormat="0" applyFill="0" applyBorder="0" applyAlignment="0" applyProtection="0">
      <alignment vertical="center"/>
    </xf>
    <xf numFmtId="0" fontId="26" fillId="0" borderId="10" applyNumberFormat="0" applyFill="0" applyAlignment="0" applyProtection="0">
      <alignment vertical="center"/>
    </xf>
    <xf numFmtId="0" fontId="9" fillId="21" borderId="0" applyNumberFormat="0" applyBorder="0" applyAlignment="0" applyProtection="0">
      <alignment vertical="center"/>
    </xf>
    <xf numFmtId="41" fontId="18" fillId="0" borderId="0" applyFont="0" applyFill="0" applyBorder="0" applyAlignment="0" applyProtection="0">
      <alignment vertical="center"/>
    </xf>
    <xf numFmtId="0" fontId="9" fillId="15" borderId="0" applyNumberFormat="0" applyBorder="0" applyAlignment="0" applyProtection="0">
      <alignment vertical="center"/>
    </xf>
    <xf numFmtId="0" fontId="15" fillId="0" borderId="0" applyNumberFormat="0" applyFill="0" applyBorder="0" applyAlignment="0" applyProtection="0">
      <alignment vertical="center"/>
    </xf>
    <xf numFmtId="0" fontId="11" fillId="6" borderId="0" applyNumberFormat="0" applyBorder="0" applyAlignment="0" applyProtection="0">
      <alignment vertical="center"/>
    </xf>
    <xf numFmtId="0" fontId="17" fillId="0" borderId="8" applyNumberFormat="0" applyFill="0" applyAlignment="0" applyProtection="0">
      <alignment vertical="center"/>
    </xf>
    <xf numFmtId="0" fontId="13" fillId="0" borderId="6" applyNumberFormat="0" applyFill="0" applyAlignment="0" applyProtection="0">
      <alignment vertical="center"/>
    </xf>
    <xf numFmtId="0" fontId="9" fillId="24" borderId="0" applyNumberFormat="0" applyBorder="0" applyAlignment="0" applyProtection="0">
      <alignment vertical="center"/>
    </xf>
    <xf numFmtId="0" fontId="9" fillId="7" borderId="0" applyNumberFormat="0" applyBorder="0" applyAlignment="0" applyProtection="0">
      <alignment vertical="center"/>
    </xf>
    <xf numFmtId="0" fontId="11" fillId="3" borderId="0" applyNumberFormat="0" applyBorder="0" applyAlignment="0" applyProtection="0">
      <alignment vertical="center"/>
    </xf>
    <xf numFmtId="43" fontId="18" fillId="0" borderId="0" applyFont="0" applyFill="0" applyBorder="0" applyAlignment="0" applyProtection="0">
      <alignment vertical="center"/>
    </xf>
    <xf numFmtId="0" fontId="14"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9" fillId="22" borderId="0" applyNumberFormat="0" applyBorder="0" applyAlignment="0" applyProtection="0">
      <alignment vertical="center"/>
    </xf>
    <xf numFmtId="0" fontId="24" fillId="0" borderId="11" applyNumberFormat="0" applyFill="0" applyAlignment="0" applyProtection="0">
      <alignment vertical="center"/>
    </xf>
    <xf numFmtId="0" fontId="17" fillId="0" borderId="0" applyNumberFormat="0" applyFill="0" applyBorder="0" applyAlignment="0" applyProtection="0">
      <alignment vertical="center"/>
    </xf>
    <xf numFmtId="0" fontId="9" fillId="12" borderId="0" applyNumberFormat="0" applyBorder="0" applyAlignment="0" applyProtection="0">
      <alignment vertical="center"/>
    </xf>
    <xf numFmtId="42" fontId="18" fillId="0" borderId="0" applyFont="0" applyFill="0" applyBorder="0" applyAlignment="0" applyProtection="0">
      <alignment vertical="center"/>
    </xf>
    <xf numFmtId="0" fontId="25" fillId="0" borderId="0" applyNumberFormat="0" applyFill="0" applyBorder="0" applyAlignment="0" applyProtection="0">
      <alignment vertical="center"/>
    </xf>
    <xf numFmtId="0" fontId="9" fillId="25" borderId="0" applyNumberFormat="0" applyBorder="0" applyAlignment="0" applyProtection="0">
      <alignment vertical="center"/>
    </xf>
    <xf numFmtId="0" fontId="18" fillId="26" borderId="12" applyNumberFormat="0" applyFont="0" applyAlignment="0" applyProtection="0">
      <alignment vertical="center"/>
    </xf>
    <xf numFmtId="0" fontId="11" fillId="18" borderId="0" applyNumberFormat="0" applyBorder="0" applyAlignment="0" applyProtection="0">
      <alignment vertical="center"/>
    </xf>
    <xf numFmtId="0" fontId="22" fillId="19" borderId="0" applyNumberFormat="0" applyBorder="0" applyAlignment="0" applyProtection="0">
      <alignment vertical="center"/>
    </xf>
    <xf numFmtId="0" fontId="9" fillId="8" borderId="0" applyNumberFormat="0" applyBorder="0" applyAlignment="0" applyProtection="0">
      <alignment vertical="center"/>
    </xf>
    <xf numFmtId="0" fontId="27" fillId="27" borderId="0" applyNumberFormat="0" applyBorder="0" applyAlignment="0" applyProtection="0">
      <alignment vertical="center"/>
    </xf>
    <xf numFmtId="0" fontId="28" fillId="4" borderId="7" applyNumberFormat="0" applyAlignment="0" applyProtection="0">
      <alignment vertical="center"/>
    </xf>
    <xf numFmtId="0" fontId="11" fillId="16" borderId="0" applyNumberFormat="0" applyBorder="0" applyAlignment="0" applyProtection="0">
      <alignment vertical="center"/>
    </xf>
    <xf numFmtId="0" fontId="11" fillId="28" borderId="0" applyNumberFormat="0" applyBorder="0" applyAlignment="0" applyProtection="0">
      <alignment vertical="center"/>
    </xf>
    <xf numFmtId="0" fontId="11" fillId="11" borderId="0" applyNumberFormat="0" applyBorder="0" applyAlignment="0" applyProtection="0">
      <alignment vertical="center"/>
    </xf>
    <xf numFmtId="0" fontId="11" fillId="29" borderId="0" applyNumberFormat="0" applyBorder="0" applyAlignment="0" applyProtection="0">
      <alignment vertical="center"/>
    </xf>
    <xf numFmtId="0" fontId="11" fillId="5" borderId="0" applyNumberFormat="0" applyBorder="0" applyAlignment="0" applyProtection="0">
      <alignment vertical="center"/>
    </xf>
    <xf numFmtId="9" fontId="18" fillId="0" borderId="0" applyFont="0" applyFill="0" applyBorder="0" applyAlignment="0" applyProtection="0">
      <alignment vertical="center"/>
    </xf>
    <xf numFmtId="0" fontId="11" fillId="31" borderId="0" applyNumberFormat="0" applyBorder="0" applyAlignment="0" applyProtection="0">
      <alignment vertical="center"/>
    </xf>
    <xf numFmtId="44" fontId="18" fillId="0" borderId="0" applyFont="0" applyFill="0" applyBorder="0" applyAlignment="0" applyProtection="0">
      <alignment vertical="center"/>
    </xf>
    <xf numFmtId="0" fontId="11" fillId="32" borderId="0" applyNumberFormat="0" applyBorder="0" applyAlignment="0" applyProtection="0">
      <alignment vertical="center"/>
    </xf>
    <xf numFmtId="0" fontId="9" fillId="23" borderId="0" applyNumberFormat="0" applyBorder="0" applyAlignment="0" applyProtection="0">
      <alignment vertical="center"/>
    </xf>
    <xf numFmtId="0" fontId="16" fillId="9" borderId="7" applyNumberFormat="0" applyAlignment="0" applyProtection="0">
      <alignment vertical="center"/>
    </xf>
    <xf numFmtId="0" fontId="9" fillId="2" borderId="0" applyNumberFormat="0" applyBorder="0" applyAlignment="0" applyProtection="0">
      <alignment vertical="center"/>
    </xf>
    <xf numFmtId="0" fontId="11" fillId="30" borderId="0" applyNumberFormat="0" applyBorder="0" applyAlignment="0" applyProtection="0">
      <alignment vertical="center"/>
    </xf>
    <xf numFmtId="0" fontId="9" fillId="13" borderId="0" applyNumberFormat="0" applyBorder="0" applyAlignment="0" applyProtection="0">
      <alignment vertical="center"/>
    </xf>
  </cellStyleXfs>
  <cellXfs count="24">
    <xf numFmtId="0" fontId="0" fillId="0" borderId="0" xfId="0" applyNumberFormat="1" applyFont="1" applyFill="1" applyBorder="1" applyAlignment="1" applyProtection="1"/>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2" fillId="0" borderId="1" xfId="0" applyFont="1" applyFill="1" applyBorder="1" applyAlignment="1" applyProtection="1">
      <alignment horizontal="center" vertical="center" wrapText="1"/>
    </xf>
    <xf numFmtId="0" fontId="0" fillId="0" borderId="0" xfId="0" applyNumberFormat="1" applyFont="1" applyFill="1" applyBorder="1" applyAlignment="1" applyProtection="1">
      <alignment horizontal="center"/>
    </xf>
    <xf numFmtId="0" fontId="0" fillId="0" borderId="0" xfId="0" applyNumberFormat="1" applyFont="1" applyFill="1" applyBorder="1" applyAlignment="1" applyProtection="1">
      <alignment horizontal="left"/>
    </xf>
    <xf numFmtId="176" fontId="0" fillId="0" borderId="0" xfId="0" applyNumberFormat="1" applyFont="1" applyFill="1" applyBorder="1" applyAlignment="1" applyProtection="1"/>
    <xf numFmtId="0" fontId="3" fillId="0" borderId="0" xfId="0" applyFont="1" applyFill="1" applyAlignment="1">
      <alignment horizontal="left" vertical="center" wrapText="1"/>
    </xf>
    <xf numFmtId="0" fontId="4" fillId="0" borderId="0" xfId="0" applyFont="1" applyFill="1" applyAlignment="1">
      <alignment horizontal="left" vertical="center" wrapText="1"/>
    </xf>
    <xf numFmtId="0" fontId="5" fillId="0" borderId="0" xfId="0" applyFont="1" applyFill="1" applyAlignment="1">
      <alignment horizontal="left" vertical="center" wrapText="1"/>
    </xf>
    <xf numFmtId="0" fontId="5" fillId="0" borderId="0" xfId="0" applyFont="1" applyFill="1" applyAlignment="1">
      <alignment vertical="center" wrapText="1"/>
    </xf>
    <xf numFmtId="0" fontId="6" fillId="0" borderId="1" xfId="0" applyNumberFormat="1" applyFont="1" applyFill="1" applyBorder="1" applyAlignment="1" applyProtection="1">
      <alignment horizontal="center" vertical="center" wrapText="1"/>
      <protection locked="0"/>
    </xf>
    <xf numFmtId="0" fontId="5" fillId="0" borderId="1" xfId="0" applyNumberFormat="1" applyFont="1" applyFill="1" applyBorder="1" applyAlignment="1" applyProtection="1">
      <alignment horizontal="center" vertical="center" wrapText="1"/>
      <protection locked="0"/>
    </xf>
    <xf numFmtId="0" fontId="7" fillId="0" borderId="2" xfId="0" applyNumberFormat="1" applyFont="1" applyFill="1" applyBorder="1" applyAlignment="1" applyProtection="1">
      <alignment horizontal="left" vertical="center" wrapText="1"/>
    </xf>
    <xf numFmtId="0" fontId="7" fillId="0" borderId="3" xfId="0" applyNumberFormat="1" applyFont="1" applyFill="1" applyBorder="1" applyAlignment="1" applyProtection="1">
      <alignment horizontal="left" vertical="center" wrapText="1"/>
    </xf>
    <xf numFmtId="0" fontId="8" fillId="0" borderId="0" xfId="0" applyFont="1" applyFill="1" applyAlignment="1">
      <alignment vertical="center" wrapText="1"/>
    </xf>
    <xf numFmtId="0" fontId="5" fillId="0" borderId="1" xfId="0" applyNumberFormat="1" applyFont="1" applyFill="1" applyBorder="1" applyAlignment="1" applyProtection="1">
      <alignment horizontal="left" vertical="center" wrapText="1"/>
      <protection locked="0"/>
    </xf>
    <xf numFmtId="0" fontId="7" fillId="0" borderId="4" xfId="0" applyNumberFormat="1" applyFont="1" applyFill="1" applyBorder="1" applyAlignment="1" applyProtection="1">
      <alignment horizontal="left" vertical="center" wrapText="1"/>
    </xf>
    <xf numFmtId="0" fontId="7" fillId="0" borderId="1" xfId="0" applyNumberFormat="1" applyFont="1" applyFill="1" applyBorder="1" applyAlignment="1" applyProtection="1">
      <alignment vertical="center" wrapText="1"/>
    </xf>
    <xf numFmtId="176" fontId="4" fillId="0" borderId="0" xfId="0" applyNumberFormat="1" applyFont="1" applyFill="1" applyAlignment="1">
      <alignment horizontal="left" vertical="center" wrapText="1"/>
    </xf>
    <xf numFmtId="176" fontId="8" fillId="0" borderId="0" xfId="0" applyNumberFormat="1" applyFont="1" applyFill="1" applyAlignment="1">
      <alignment vertical="center" wrapText="1"/>
    </xf>
    <xf numFmtId="176" fontId="6" fillId="0" borderId="1" xfId="0" applyNumberFormat="1" applyFont="1" applyFill="1" applyBorder="1" applyAlignment="1" applyProtection="1">
      <alignment horizontal="center" vertical="center" wrapText="1"/>
      <protection locked="0"/>
    </xf>
    <xf numFmtId="176" fontId="5" fillId="0" borderId="1" xfId="0" applyNumberFormat="1" applyFont="1" applyFill="1" applyBorder="1" applyAlignment="1" applyProtection="1">
      <alignment horizontal="center" vertical="center" wrapText="1"/>
      <protection locked="0"/>
    </xf>
    <xf numFmtId="0" fontId="0" fillId="0" borderId="1" xfId="0" applyNumberFormat="1" applyFont="1" applyFill="1" applyBorder="1" applyAlignment="1" applyProtection="1"/>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5"/>
  <sheetViews>
    <sheetView tabSelected="1" zoomScale="85" zoomScaleNormal="85" zoomScaleSheetLayoutView="60" workbookViewId="0">
      <pane ySplit="3" topLeftCell="A4" activePane="bottomLeft" state="frozen"/>
      <selection/>
      <selection pane="bottomLeft" activeCell="F27" sqref="F27"/>
    </sheetView>
  </sheetViews>
  <sheetFormatPr defaultColWidth="8.72222222222222" defaultRowHeight="12.75"/>
  <cols>
    <col min="1" max="1" width="6.46666666666667" customWidth="1"/>
    <col min="2" max="2" width="15.3" customWidth="1"/>
    <col min="3" max="3" width="23.0111111111111" customWidth="1"/>
    <col min="4" max="4" width="13.0111111111111" customWidth="1"/>
    <col min="5" max="5" width="15.9222222222222" customWidth="1"/>
    <col min="6" max="6" width="41.9666666666667" style="5" customWidth="1"/>
    <col min="7" max="7" width="13.0111111111111" customWidth="1"/>
    <col min="8" max="8" width="15.2888888888889" customWidth="1"/>
    <col min="9" max="10" width="17.0111111111111" customWidth="1"/>
    <col min="11" max="11" width="27.0111111111111" customWidth="1"/>
    <col min="12" max="12" width="23.0111111111111" customWidth="1"/>
    <col min="13" max="13" width="13.0111111111111" customWidth="1"/>
    <col min="14" max="14" width="13.0111111111111" style="6" customWidth="1"/>
    <col min="15" max="15" width="15.6777777777778" customWidth="1"/>
  </cols>
  <sheetData>
    <row r="1" ht="30" customHeight="1" spans="1:14">
      <c r="A1" s="7" t="s">
        <v>0</v>
      </c>
      <c r="B1" s="8"/>
      <c r="C1" s="8"/>
      <c r="D1" s="8"/>
      <c r="E1" s="8"/>
      <c r="F1" s="8"/>
      <c r="G1" s="8"/>
      <c r="H1" s="8"/>
      <c r="I1" s="8"/>
      <c r="J1" s="8"/>
      <c r="K1" s="8"/>
      <c r="L1" s="8"/>
      <c r="M1" s="8"/>
      <c r="N1" s="19"/>
    </row>
    <row r="2" ht="28.5" customHeight="1" spans="1:14">
      <c r="A2" s="9" t="s">
        <v>1</v>
      </c>
      <c r="B2" s="9"/>
      <c r="C2" s="10"/>
      <c r="D2" s="10"/>
      <c r="E2" s="10"/>
      <c r="F2" s="10" t="s">
        <v>2</v>
      </c>
      <c r="G2" s="10" t="s">
        <v>3</v>
      </c>
      <c r="H2" s="15"/>
      <c r="I2" s="15"/>
      <c r="J2" s="15"/>
      <c r="K2" s="15"/>
      <c r="L2" s="15"/>
      <c r="M2" s="15"/>
      <c r="N2" s="20"/>
    </row>
    <row r="3" s="4" customFormat="1" ht="39" customHeight="1" spans="1:15">
      <c r="A3" s="11" t="s">
        <v>4</v>
      </c>
      <c r="B3" s="11" t="s">
        <v>5</v>
      </c>
      <c r="C3" s="11" t="s">
        <v>6</v>
      </c>
      <c r="D3" s="11" t="s">
        <v>7</v>
      </c>
      <c r="E3" s="11" t="s">
        <v>8</v>
      </c>
      <c r="F3" s="11" t="s">
        <v>9</v>
      </c>
      <c r="G3" s="11" t="s">
        <v>10</v>
      </c>
      <c r="H3" s="11" t="s">
        <v>11</v>
      </c>
      <c r="I3" s="11" t="s">
        <v>12</v>
      </c>
      <c r="J3" s="11" t="s">
        <v>13</v>
      </c>
      <c r="K3" s="11" t="s">
        <v>14</v>
      </c>
      <c r="L3" s="11" t="s">
        <v>15</v>
      </c>
      <c r="M3" s="11" t="s">
        <v>16</v>
      </c>
      <c r="N3" s="21" t="s">
        <v>17</v>
      </c>
      <c r="O3" s="11" t="s">
        <v>18</v>
      </c>
    </row>
    <row r="4" ht="45" customHeight="1" spans="1:15">
      <c r="A4" s="12">
        <v>1</v>
      </c>
      <c r="B4" s="12"/>
      <c r="C4" s="12"/>
      <c r="D4" s="12"/>
      <c r="E4" s="12" t="s">
        <v>19</v>
      </c>
      <c r="F4" s="16" t="s">
        <v>20</v>
      </c>
      <c r="G4" s="12" t="str">
        <f>IFERROR(VLOOKUP(F4,质安部分信用监管行为!B:D,3,FALSE),"")</f>
        <v>P6</v>
      </c>
      <c r="H4" s="12" t="str">
        <f>IFERROR(VLOOKUP(F4,质安部分信用监管行为!B:E,4,FALSE),"")</f>
        <v>1个信用年度</v>
      </c>
      <c r="I4" s="12" t="s">
        <v>21</v>
      </c>
      <c r="J4" s="12" t="str">
        <f>IFERROR(VLOOKUP(F4,质安部分信用监管行为!B:F,5,FALSE),"")</f>
        <v>社会责任</v>
      </c>
      <c r="K4" s="12"/>
      <c r="L4" s="12"/>
      <c r="M4" s="12"/>
      <c r="N4" s="22">
        <v>45365</v>
      </c>
      <c r="O4" s="23"/>
    </row>
    <row r="5" ht="22.5" customHeight="1" spans="1:15">
      <c r="A5" s="12">
        <v>2</v>
      </c>
      <c r="B5" s="12"/>
      <c r="C5" s="12"/>
      <c r="D5" s="12"/>
      <c r="E5" s="12" t="s">
        <v>19</v>
      </c>
      <c r="F5" s="16"/>
      <c r="G5" s="12" t="str">
        <f>IFERROR(VLOOKUP(F5,质安部分信用监管行为!B:D,3,FALSE),"")</f>
        <v/>
      </c>
      <c r="H5" s="12" t="str">
        <f>IFERROR(VLOOKUP(F5,质安部分信用监管行为!B:E,4,FALSE),"")</f>
        <v/>
      </c>
      <c r="I5" s="12" t="s">
        <v>21</v>
      </c>
      <c r="J5" s="12" t="str">
        <f>IFERROR(VLOOKUP(F5,质安部分信用监管行为!B:F,5,FALSE),"")</f>
        <v/>
      </c>
      <c r="K5" s="12"/>
      <c r="L5" s="12"/>
      <c r="M5" s="12"/>
      <c r="N5" s="22"/>
      <c r="O5" s="23"/>
    </row>
    <row r="6" ht="22.5" customHeight="1" spans="1:15">
      <c r="A6" s="12">
        <v>3</v>
      </c>
      <c r="B6" s="12"/>
      <c r="C6" s="12"/>
      <c r="D6" s="12"/>
      <c r="E6" s="12" t="s">
        <v>19</v>
      </c>
      <c r="F6" s="16"/>
      <c r="G6" s="12" t="str">
        <f>IFERROR(VLOOKUP(F6,质安部分信用监管行为!B:D,3,FALSE),"")</f>
        <v/>
      </c>
      <c r="H6" s="12" t="str">
        <f>IFERROR(VLOOKUP(F6,质安部分信用监管行为!B:E,4,FALSE),"")</f>
        <v/>
      </c>
      <c r="I6" s="12" t="s">
        <v>21</v>
      </c>
      <c r="J6" s="12" t="str">
        <f>IFERROR(VLOOKUP(F6,质安部分信用监管行为!B:F,5,FALSE),"")</f>
        <v/>
      </c>
      <c r="K6" s="12"/>
      <c r="L6" s="12"/>
      <c r="M6" s="12"/>
      <c r="N6" s="22"/>
      <c r="O6" s="23"/>
    </row>
    <row r="7" ht="22.5" customHeight="1" spans="1:15">
      <c r="A7" s="12">
        <v>4</v>
      </c>
      <c r="B7" s="12"/>
      <c r="C7" s="12"/>
      <c r="D7" s="12"/>
      <c r="E7" s="12" t="s">
        <v>19</v>
      </c>
      <c r="F7" s="16"/>
      <c r="G7" s="12" t="str">
        <f>IFERROR(VLOOKUP(F7,质安部分信用监管行为!B:D,3,FALSE),"")</f>
        <v/>
      </c>
      <c r="H7" s="12" t="str">
        <f>IFERROR(VLOOKUP(F7,质安部分信用监管行为!B:E,4,FALSE),"")</f>
        <v/>
      </c>
      <c r="I7" s="12" t="s">
        <v>21</v>
      </c>
      <c r="J7" s="12" t="str">
        <f>IFERROR(VLOOKUP(F7,质安部分信用监管行为!B:F,5,FALSE),"")</f>
        <v/>
      </c>
      <c r="K7" s="12"/>
      <c r="L7" s="12"/>
      <c r="M7" s="12"/>
      <c r="N7" s="22"/>
      <c r="O7" s="23"/>
    </row>
    <row r="8" ht="22.5" customHeight="1" spans="1:15">
      <c r="A8" s="12">
        <v>5</v>
      </c>
      <c r="B8" s="12"/>
      <c r="C8" s="12"/>
      <c r="D8" s="12"/>
      <c r="E8" s="12" t="s">
        <v>19</v>
      </c>
      <c r="F8" s="16"/>
      <c r="G8" s="12" t="str">
        <f>IFERROR(VLOOKUP(F8,质安部分信用监管行为!B:D,3,FALSE),"")</f>
        <v/>
      </c>
      <c r="H8" s="12" t="str">
        <f>IFERROR(VLOOKUP(F8,质安部分信用监管行为!B:E,4,FALSE),"")</f>
        <v/>
      </c>
      <c r="I8" s="12" t="s">
        <v>21</v>
      </c>
      <c r="J8" s="12" t="str">
        <f>IFERROR(VLOOKUP(F8,质安部分信用监管行为!B:F,5,FALSE),"")</f>
        <v/>
      </c>
      <c r="K8" s="12"/>
      <c r="L8" s="12"/>
      <c r="M8" s="12"/>
      <c r="N8" s="22"/>
      <c r="O8" s="23"/>
    </row>
    <row r="9" ht="22.5" customHeight="1" spans="1:15">
      <c r="A9" s="12">
        <v>6</v>
      </c>
      <c r="B9" s="12"/>
      <c r="C9" s="12"/>
      <c r="D9" s="12"/>
      <c r="E9" s="12" t="s">
        <v>19</v>
      </c>
      <c r="F9" s="16"/>
      <c r="G9" s="12" t="str">
        <f>IFERROR(VLOOKUP(F9,质安部分信用监管行为!B:D,3,FALSE),"")</f>
        <v/>
      </c>
      <c r="H9" s="12" t="str">
        <f>IFERROR(VLOOKUP(F9,质安部分信用监管行为!B:E,4,FALSE),"")</f>
        <v/>
      </c>
      <c r="I9" s="12" t="s">
        <v>21</v>
      </c>
      <c r="J9" s="12" t="str">
        <f>IFERROR(VLOOKUP(F9,质安部分信用监管行为!B:F,5,FALSE),"")</f>
        <v/>
      </c>
      <c r="K9" s="12"/>
      <c r="L9" s="12"/>
      <c r="M9" s="12"/>
      <c r="N9" s="22"/>
      <c r="O9" s="23"/>
    </row>
    <row r="10" ht="22.5" customHeight="1" spans="1:15">
      <c r="A10" s="12">
        <v>7</v>
      </c>
      <c r="B10" s="12"/>
      <c r="C10" s="12"/>
      <c r="D10" s="12"/>
      <c r="E10" s="12" t="s">
        <v>19</v>
      </c>
      <c r="F10" s="16"/>
      <c r="G10" s="12" t="str">
        <f>IFERROR(VLOOKUP(F10,质安部分信用监管行为!B:D,3,FALSE),"")</f>
        <v/>
      </c>
      <c r="H10" s="12" t="str">
        <f>IFERROR(VLOOKUP(F10,质安部分信用监管行为!B:E,4,FALSE),"")</f>
        <v/>
      </c>
      <c r="I10" s="12" t="s">
        <v>21</v>
      </c>
      <c r="J10" s="12" t="str">
        <f>IFERROR(VLOOKUP(F10,质安部分信用监管行为!B:F,5,FALSE),"")</f>
        <v/>
      </c>
      <c r="K10" s="12"/>
      <c r="L10" s="12"/>
      <c r="M10" s="12"/>
      <c r="N10" s="22"/>
      <c r="O10" s="23"/>
    </row>
    <row r="11" ht="22.5" customHeight="1" spans="1:15">
      <c r="A11" s="12">
        <v>8</v>
      </c>
      <c r="B11" s="12"/>
      <c r="C11" s="12"/>
      <c r="D11" s="12"/>
      <c r="E11" s="12" t="s">
        <v>19</v>
      </c>
      <c r="F11" s="16"/>
      <c r="G11" s="12" t="str">
        <f>IFERROR(VLOOKUP(F11,质安部分信用监管行为!B:D,3,FALSE),"")</f>
        <v/>
      </c>
      <c r="H11" s="12" t="str">
        <f>IFERROR(VLOOKUP(F11,质安部分信用监管行为!B:E,4,FALSE),"")</f>
        <v/>
      </c>
      <c r="I11" s="12" t="s">
        <v>21</v>
      </c>
      <c r="J11" s="12" t="str">
        <f>IFERROR(VLOOKUP(F11,质安部分信用监管行为!B:F,5,FALSE),"")</f>
        <v/>
      </c>
      <c r="K11" s="12"/>
      <c r="L11" s="12"/>
      <c r="M11" s="12"/>
      <c r="N11" s="22"/>
      <c r="O11" s="23"/>
    </row>
    <row r="12" ht="22.5" customHeight="1" spans="1:15">
      <c r="A12" s="12">
        <v>9</v>
      </c>
      <c r="B12" s="12"/>
      <c r="C12" s="12"/>
      <c r="D12" s="12"/>
      <c r="E12" s="12" t="s">
        <v>19</v>
      </c>
      <c r="F12" s="16"/>
      <c r="G12" s="12" t="str">
        <f>IFERROR(VLOOKUP(F12,质安部分信用监管行为!B:D,3,FALSE),"")</f>
        <v/>
      </c>
      <c r="H12" s="12" t="str">
        <f>IFERROR(VLOOKUP(F12,质安部分信用监管行为!B:E,4,FALSE),"")</f>
        <v/>
      </c>
      <c r="I12" s="12" t="s">
        <v>21</v>
      </c>
      <c r="J12" s="12" t="str">
        <f>IFERROR(VLOOKUP(F12,质安部分信用监管行为!B:F,5,FALSE),"")</f>
        <v/>
      </c>
      <c r="K12" s="12"/>
      <c r="L12" s="12"/>
      <c r="M12" s="12"/>
      <c r="N12" s="22"/>
      <c r="O12" s="23"/>
    </row>
    <row r="13" ht="22.5" customHeight="1" spans="1:15">
      <c r="A13" s="12">
        <v>10</v>
      </c>
      <c r="B13" s="12"/>
      <c r="C13" s="12"/>
      <c r="D13" s="12"/>
      <c r="E13" s="12" t="s">
        <v>19</v>
      </c>
      <c r="F13" s="16"/>
      <c r="G13" s="12" t="str">
        <f>IFERROR(VLOOKUP(F13,质安部分信用监管行为!B:D,3,FALSE),"")</f>
        <v/>
      </c>
      <c r="H13" s="12" t="str">
        <f>IFERROR(VLOOKUP(F13,质安部分信用监管行为!B:E,4,FALSE),"")</f>
        <v/>
      </c>
      <c r="I13" s="12" t="s">
        <v>21</v>
      </c>
      <c r="J13" s="12" t="str">
        <f>IFERROR(VLOOKUP(F13,质安部分信用监管行为!B:F,5,FALSE),"")</f>
        <v/>
      </c>
      <c r="K13" s="12"/>
      <c r="L13" s="12"/>
      <c r="M13" s="12"/>
      <c r="N13" s="22"/>
      <c r="O13" s="23"/>
    </row>
    <row r="14" ht="22.5" customHeight="1" spans="1:15">
      <c r="A14" s="12">
        <v>11</v>
      </c>
      <c r="B14" s="12"/>
      <c r="C14" s="12"/>
      <c r="D14" s="12"/>
      <c r="E14" s="12" t="s">
        <v>19</v>
      </c>
      <c r="F14" s="16"/>
      <c r="G14" s="12" t="str">
        <f>IFERROR(VLOOKUP(F14,质安部分信用监管行为!B:D,3,FALSE),"")</f>
        <v/>
      </c>
      <c r="H14" s="12" t="str">
        <f>IFERROR(VLOOKUP(F14,质安部分信用监管行为!B:E,4,FALSE),"")</f>
        <v/>
      </c>
      <c r="I14" s="12" t="s">
        <v>21</v>
      </c>
      <c r="J14" s="12" t="str">
        <f>IFERROR(VLOOKUP(F14,质安部分信用监管行为!B:F,5,FALSE),"")</f>
        <v/>
      </c>
      <c r="K14" s="12"/>
      <c r="L14" s="12"/>
      <c r="M14" s="12"/>
      <c r="N14" s="22"/>
      <c r="O14" s="23"/>
    </row>
    <row r="15" ht="67" customHeight="1" spans="1:15">
      <c r="A15" s="13" t="s">
        <v>22</v>
      </c>
      <c r="B15" s="14"/>
      <c r="C15" s="14"/>
      <c r="D15" s="14"/>
      <c r="E15" s="14"/>
      <c r="F15" s="14"/>
      <c r="G15" s="14"/>
      <c r="H15" s="14"/>
      <c r="I15" s="17"/>
      <c r="J15" s="18"/>
      <c r="K15" s="18"/>
      <c r="L15" s="18"/>
      <c r="M15" s="18"/>
      <c r="N15" s="18"/>
      <c r="O15" s="23"/>
    </row>
  </sheetData>
  <mergeCells count="3">
    <mergeCell ref="A1:N1"/>
    <mergeCell ref="A2:B2"/>
    <mergeCell ref="A15:I15"/>
  </mergeCells>
  <dataValidations count="1">
    <dataValidation type="list" allowBlank="1" showInputMessage="1" showErrorMessage="1" sqref="F4 F5:F14">
      <formula1>质安部分信用监管行为!$B$1:$B$65</formula1>
    </dataValidation>
  </dataValidations>
  <pageMargins left="0.75" right="0.75" top="1" bottom="1" header="0.5" footer="0.5"/>
  <pageSetup paperSize="9" orientation="landscape"/>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5"/>
  <sheetViews>
    <sheetView workbookViewId="0">
      <selection activeCell="F15" sqref="F15"/>
    </sheetView>
  </sheetViews>
  <sheetFormatPr defaultColWidth="8.72222222222222" defaultRowHeight="12.75" outlineLevelCol="5"/>
  <cols>
    <col min="1" max="1" width="15.9222222222222" customWidth="1"/>
    <col min="2" max="2" width="50.6333333333333" customWidth="1"/>
    <col min="3" max="3" width="12.2777777777778" customWidth="1"/>
    <col min="4" max="4" width="7.18888888888889" customWidth="1"/>
    <col min="5" max="5" width="15.1888888888889" customWidth="1"/>
    <col min="6" max="6" width="15" customWidth="1"/>
  </cols>
  <sheetData>
    <row r="1" ht="22.5" customHeight="1" spans="1:6">
      <c r="A1" s="1" t="s">
        <v>19</v>
      </c>
      <c r="B1" s="2" t="s">
        <v>23</v>
      </c>
      <c r="C1" s="1" t="s">
        <v>21</v>
      </c>
      <c r="D1" s="1" t="s">
        <v>24</v>
      </c>
      <c r="E1" s="1" t="s">
        <v>25</v>
      </c>
      <c r="F1" s="3" t="s">
        <v>26</v>
      </c>
    </row>
    <row r="2" ht="22.5" customHeight="1" spans="1:6">
      <c r="A2" s="1" t="s">
        <v>19</v>
      </c>
      <c r="B2" s="2" t="s">
        <v>27</v>
      </c>
      <c r="C2" s="1" t="s">
        <v>21</v>
      </c>
      <c r="D2" s="1" t="s">
        <v>28</v>
      </c>
      <c r="E2" s="1" t="s">
        <v>25</v>
      </c>
      <c r="F2" s="3" t="s">
        <v>26</v>
      </c>
    </row>
    <row r="3" ht="22.5" customHeight="1" spans="1:6">
      <c r="A3" s="1" t="s">
        <v>19</v>
      </c>
      <c r="B3" s="2" t="s">
        <v>29</v>
      </c>
      <c r="C3" s="1" t="s">
        <v>21</v>
      </c>
      <c r="D3" s="1" t="s">
        <v>30</v>
      </c>
      <c r="E3" s="1" t="s">
        <v>25</v>
      </c>
      <c r="F3" s="3" t="s">
        <v>26</v>
      </c>
    </row>
    <row r="4" ht="39" customHeight="1" spans="1:6">
      <c r="A4" s="1" t="s">
        <v>19</v>
      </c>
      <c r="B4" s="2" t="s">
        <v>31</v>
      </c>
      <c r="C4" s="1" t="s">
        <v>21</v>
      </c>
      <c r="D4" s="1" t="s">
        <v>30</v>
      </c>
      <c r="E4" s="1" t="s">
        <v>25</v>
      </c>
      <c r="F4" s="3" t="s">
        <v>26</v>
      </c>
    </row>
    <row r="5" ht="55.5" customHeight="1" spans="1:6">
      <c r="A5" s="1" t="s">
        <v>19</v>
      </c>
      <c r="B5" s="2" t="s">
        <v>32</v>
      </c>
      <c r="C5" s="1" t="s">
        <v>21</v>
      </c>
      <c r="D5" s="1" t="s">
        <v>30</v>
      </c>
      <c r="E5" s="1" t="s">
        <v>25</v>
      </c>
      <c r="F5" s="3" t="s">
        <v>33</v>
      </c>
    </row>
    <row r="6" ht="72" customHeight="1" spans="1:6">
      <c r="A6" s="1" t="s">
        <v>19</v>
      </c>
      <c r="B6" s="2" t="s">
        <v>34</v>
      </c>
      <c r="C6" s="1" t="s">
        <v>21</v>
      </c>
      <c r="D6" s="1" t="s">
        <v>30</v>
      </c>
      <c r="E6" s="1" t="s">
        <v>25</v>
      </c>
      <c r="F6" s="3" t="s">
        <v>33</v>
      </c>
    </row>
    <row r="7" ht="88.5" customHeight="1" spans="1:6">
      <c r="A7" s="1" t="s">
        <v>19</v>
      </c>
      <c r="B7" s="2" t="s">
        <v>35</v>
      </c>
      <c r="C7" s="1" t="s">
        <v>21</v>
      </c>
      <c r="D7" s="1" t="s">
        <v>30</v>
      </c>
      <c r="E7" s="1" t="s">
        <v>25</v>
      </c>
      <c r="F7" s="3" t="s">
        <v>33</v>
      </c>
    </row>
    <row r="8" ht="72" customHeight="1" spans="1:6">
      <c r="A8" s="1" t="s">
        <v>19</v>
      </c>
      <c r="B8" s="2" t="s">
        <v>36</v>
      </c>
      <c r="C8" s="1" t="s">
        <v>21</v>
      </c>
      <c r="D8" s="1" t="s">
        <v>30</v>
      </c>
      <c r="E8" s="1" t="s">
        <v>25</v>
      </c>
      <c r="F8" s="3" t="s">
        <v>33</v>
      </c>
    </row>
    <row r="9" ht="88.5" customHeight="1" spans="1:6">
      <c r="A9" s="1" t="s">
        <v>19</v>
      </c>
      <c r="B9" s="2" t="s">
        <v>37</v>
      </c>
      <c r="C9" s="1" t="s">
        <v>21</v>
      </c>
      <c r="D9" s="1" t="s">
        <v>38</v>
      </c>
      <c r="E9" s="1" t="s">
        <v>25</v>
      </c>
      <c r="F9" s="3" t="s">
        <v>33</v>
      </c>
    </row>
    <row r="10" ht="72" customHeight="1" spans="1:6">
      <c r="A10" s="1" t="s">
        <v>19</v>
      </c>
      <c r="B10" s="2" t="s">
        <v>39</v>
      </c>
      <c r="C10" s="1" t="s">
        <v>21</v>
      </c>
      <c r="D10" s="1" t="s">
        <v>38</v>
      </c>
      <c r="E10" s="1" t="s">
        <v>25</v>
      </c>
      <c r="F10" s="3" t="s">
        <v>26</v>
      </c>
    </row>
    <row r="11" ht="72" customHeight="1" spans="1:6">
      <c r="A11" s="1" t="s">
        <v>19</v>
      </c>
      <c r="B11" s="2" t="s">
        <v>40</v>
      </c>
      <c r="C11" s="1" t="s">
        <v>21</v>
      </c>
      <c r="D11" s="1" t="s">
        <v>38</v>
      </c>
      <c r="E11" s="1" t="s">
        <v>25</v>
      </c>
      <c r="F11" s="3" t="s">
        <v>26</v>
      </c>
    </row>
    <row r="12" ht="105" customHeight="1" spans="1:6">
      <c r="A12" s="1" t="s">
        <v>19</v>
      </c>
      <c r="B12" s="2" t="s">
        <v>41</v>
      </c>
      <c r="C12" s="1" t="s">
        <v>21</v>
      </c>
      <c r="D12" s="1" t="s">
        <v>38</v>
      </c>
      <c r="E12" s="1" t="s">
        <v>25</v>
      </c>
      <c r="F12" s="3" t="s">
        <v>42</v>
      </c>
    </row>
    <row r="13" ht="22.5" customHeight="1" spans="1:6">
      <c r="A13" s="1" t="s">
        <v>19</v>
      </c>
      <c r="B13" s="2" t="s">
        <v>43</v>
      </c>
      <c r="C13" s="1" t="s">
        <v>21</v>
      </c>
      <c r="D13" s="1" t="s">
        <v>44</v>
      </c>
      <c r="E13" s="1" t="s">
        <v>25</v>
      </c>
      <c r="F13" s="3" t="s">
        <v>45</v>
      </c>
    </row>
    <row r="14" ht="72" customHeight="1" spans="1:6">
      <c r="A14" s="1" t="s">
        <v>19</v>
      </c>
      <c r="B14" s="2" t="s">
        <v>46</v>
      </c>
      <c r="C14" s="1" t="s">
        <v>21</v>
      </c>
      <c r="D14" s="1" t="s">
        <v>44</v>
      </c>
      <c r="E14" s="1" t="s">
        <v>25</v>
      </c>
      <c r="F14" s="3" t="s">
        <v>33</v>
      </c>
    </row>
    <row r="15" ht="72" customHeight="1" spans="1:6">
      <c r="A15" s="1" t="s">
        <v>19</v>
      </c>
      <c r="B15" s="2" t="s">
        <v>47</v>
      </c>
      <c r="C15" s="1" t="s">
        <v>21</v>
      </c>
      <c r="D15" s="1" t="s">
        <v>44</v>
      </c>
      <c r="E15" s="1" t="s">
        <v>25</v>
      </c>
      <c r="F15" s="3" t="s">
        <v>33</v>
      </c>
    </row>
    <row r="16" ht="39" customHeight="1" spans="1:6">
      <c r="A16" s="1" t="s">
        <v>19</v>
      </c>
      <c r="B16" s="2" t="s">
        <v>48</v>
      </c>
      <c r="C16" s="1" t="s">
        <v>21</v>
      </c>
      <c r="D16" s="1" t="s">
        <v>44</v>
      </c>
      <c r="E16" s="1" t="s">
        <v>25</v>
      </c>
      <c r="F16" s="3" t="s">
        <v>33</v>
      </c>
    </row>
    <row r="17" ht="72" customHeight="1" spans="1:6">
      <c r="A17" s="1" t="s">
        <v>19</v>
      </c>
      <c r="B17" s="2" t="s">
        <v>49</v>
      </c>
      <c r="C17" s="1" t="s">
        <v>21</v>
      </c>
      <c r="D17" s="1" t="s">
        <v>44</v>
      </c>
      <c r="E17" s="1" t="s">
        <v>25</v>
      </c>
      <c r="F17" s="3" t="s">
        <v>33</v>
      </c>
    </row>
    <row r="18" ht="88.5" customHeight="1" spans="1:6">
      <c r="A18" s="1" t="s">
        <v>19</v>
      </c>
      <c r="B18" s="2" t="s">
        <v>50</v>
      </c>
      <c r="C18" s="1" t="s">
        <v>21</v>
      </c>
      <c r="D18" s="1" t="s">
        <v>44</v>
      </c>
      <c r="E18" s="1" t="s">
        <v>25</v>
      </c>
      <c r="F18" s="3" t="s">
        <v>33</v>
      </c>
    </row>
    <row r="19" ht="55.5" customHeight="1" spans="1:6">
      <c r="A19" s="1" t="s">
        <v>19</v>
      </c>
      <c r="B19" s="2" t="s">
        <v>51</v>
      </c>
      <c r="C19" s="1" t="s">
        <v>21</v>
      </c>
      <c r="D19" s="1" t="s">
        <v>44</v>
      </c>
      <c r="E19" s="1" t="s">
        <v>25</v>
      </c>
      <c r="F19" s="3" t="s">
        <v>33</v>
      </c>
    </row>
    <row r="20" ht="39" customHeight="1" spans="1:6">
      <c r="A20" s="1" t="s">
        <v>19</v>
      </c>
      <c r="B20" s="2" t="s">
        <v>52</v>
      </c>
      <c r="C20" s="1" t="s">
        <v>21</v>
      </c>
      <c r="D20" s="1" t="s">
        <v>44</v>
      </c>
      <c r="E20" s="1" t="s">
        <v>25</v>
      </c>
      <c r="F20" s="3" t="s">
        <v>33</v>
      </c>
    </row>
    <row r="21" ht="88.5" customHeight="1" spans="1:6">
      <c r="A21" s="1" t="s">
        <v>19</v>
      </c>
      <c r="B21" s="2" t="s">
        <v>53</v>
      </c>
      <c r="C21" s="1" t="s">
        <v>21</v>
      </c>
      <c r="D21" s="1" t="s">
        <v>44</v>
      </c>
      <c r="E21" s="1" t="s">
        <v>25</v>
      </c>
      <c r="F21" s="3" t="s">
        <v>26</v>
      </c>
    </row>
    <row r="22" ht="55.5" customHeight="1" spans="1:6">
      <c r="A22" s="1" t="s">
        <v>19</v>
      </c>
      <c r="B22" s="2" t="s">
        <v>54</v>
      </c>
      <c r="C22" s="1" t="s">
        <v>21</v>
      </c>
      <c r="D22" s="1" t="s">
        <v>44</v>
      </c>
      <c r="E22" s="1" t="s">
        <v>25</v>
      </c>
      <c r="F22" s="3" t="s">
        <v>26</v>
      </c>
    </row>
    <row r="23" ht="105" customHeight="1" spans="1:6">
      <c r="A23" s="1" t="s">
        <v>19</v>
      </c>
      <c r="B23" s="2" t="s">
        <v>55</v>
      </c>
      <c r="C23" s="1" t="s">
        <v>21</v>
      </c>
      <c r="D23" s="1" t="s">
        <v>44</v>
      </c>
      <c r="E23" s="1" t="s">
        <v>25</v>
      </c>
      <c r="F23" s="3" t="s">
        <v>42</v>
      </c>
    </row>
    <row r="24" ht="39" customHeight="1" spans="1:6">
      <c r="A24" s="1" t="s">
        <v>19</v>
      </c>
      <c r="B24" s="2" t="s">
        <v>56</v>
      </c>
      <c r="C24" s="1" t="s">
        <v>21</v>
      </c>
      <c r="D24" s="1" t="s">
        <v>44</v>
      </c>
      <c r="E24" s="1" t="s">
        <v>25</v>
      </c>
      <c r="F24" s="3" t="s">
        <v>45</v>
      </c>
    </row>
    <row r="25" ht="55.5" customHeight="1" spans="1:6">
      <c r="A25" s="1" t="s">
        <v>19</v>
      </c>
      <c r="B25" s="2" t="s">
        <v>57</v>
      </c>
      <c r="C25" s="1" t="s">
        <v>21</v>
      </c>
      <c r="D25" s="1" t="s">
        <v>44</v>
      </c>
      <c r="E25" s="1" t="s">
        <v>25</v>
      </c>
      <c r="F25" s="3" t="s">
        <v>45</v>
      </c>
    </row>
    <row r="26" ht="39" customHeight="1" spans="1:6">
      <c r="A26" s="1" t="s">
        <v>19</v>
      </c>
      <c r="B26" s="2" t="s">
        <v>58</v>
      </c>
      <c r="C26" s="1" t="s">
        <v>21</v>
      </c>
      <c r="D26" s="1" t="s">
        <v>44</v>
      </c>
      <c r="E26" s="1" t="s">
        <v>25</v>
      </c>
      <c r="F26" s="3" t="s">
        <v>45</v>
      </c>
    </row>
    <row r="27" ht="88.5" customHeight="1" spans="1:6">
      <c r="A27" s="1" t="s">
        <v>19</v>
      </c>
      <c r="B27" s="2" t="s">
        <v>59</v>
      </c>
      <c r="C27" s="1" t="s">
        <v>21</v>
      </c>
      <c r="D27" s="1" t="s">
        <v>60</v>
      </c>
      <c r="E27" s="1" t="s">
        <v>25</v>
      </c>
      <c r="F27" s="3" t="s">
        <v>33</v>
      </c>
    </row>
    <row r="28" ht="39" customHeight="1" spans="1:6">
      <c r="A28" s="1" t="s">
        <v>19</v>
      </c>
      <c r="B28" s="2" t="s">
        <v>61</v>
      </c>
      <c r="C28" s="1" t="s">
        <v>21</v>
      </c>
      <c r="D28" s="1" t="s">
        <v>60</v>
      </c>
      <c r="E28" s="1" t="s">
        <v>25</v>
      </c>
      <c r="F28" s="3" t="s">
        <v>33</v>
      </c>
    </row>
    <row r="29" ht="72" customHeight="1" spans="1:6">
      <c r="A29" s="1" t="s">
        <v>19</v>
      </c>
      <c r="B29" s="2" t="s">
        <v>62</v>
      </c>
      <c r="C29" s="1" t="s">
        <v>21</v>
      </c>
      <c r="D29" s="1" t="s">
        <v>60</v>
      </c>
      <c r="E29" s="1" t="s">
        <v>25</v>
      </c>
      <c r="F29" s="3" t="s">
        <v>33</v>
      </c>
    </row>
    <row r="30" ht="55.5" customHeight="1" spans="1:6">
      <c r="A30" s="1" t="s">
        <v>19</v>
      </c>
      <c r="B30" s="2" t="s">
        <v>63</v>
      </c>
      <c r="C30" s="1" t="s">
        <v>21</v>
      </c>
      <c r="D30" s="1" t="s">
        <v>60</v>
      </c>
      <c r="E30" s="1" t="s">
        <v>25</v>
      </c>
      <c r="F30" s="3" t="s">
        <v>33</v>
      </c>
    </row>
    <row r="31" ht="55.5" customHeight="1" spans="1:6">
      <c r="A31" s="1" t="s">
        <v>19</v>
      </c>
      <c r="B31" s="2" t="s">
        <v>64</v>
      </c>
      <c r="C31" s="1" t="s">
        <v>21</v>
      </c>
      <c r="D31" s="1" t="s">
        <v>60</v>
      </c>
      <c r="E31" s="1" t="s">
        <v>25</v>
      </c>
      <c r="F31" s="3" t="s">
        <v>33</v>
      </c>
    </row>
    <row r="32" ht="55.5" customHeight="1" spans="1:6">
      <c r="A32" s="1" t="s">
        <v>19</v>
      </c>
      <c r="B32" s="2" t="s">
        <v>65</v>
      </c>
      <c r="C32" s="1" t="s">
        <v>21</v>
      </c>
      <c r="D32" s="1" t="s">
        <v>60</v>
      </c>
      <c r="E32" s="1" t="s">
        <v>25</v>
      </c>
      <c r="F32" s="3" t="s">
        <v>33</v>
      </c>
    </row>
    <row r="33" ht="55.5" customHeight="1" spans="1:6">
      <c r="A33" s="1" t="s">
        <v>19</v>
      </c>
      <c r="B33" s="2" t="s">
        <v>66</v>
      </c>
      <c r="C33" s="1" t="s">
        <v>21</v>
      </c>
      <c r="D33" s="1" t="s">
        <v>60</v>
      </c>
      <c r="E33" s="1" t="s">
        <v>25</v>
      </c>
      <c r="F33" s="3" t="s">
        <v>33</v>
      </c>
    </row>
    <row r="34" ht="22.5" customHeight="1" spans="1:6">
      <c r="A34" s="1" t="s">
        <v>19</v>
      </c>
      <c r="B34" s="2" t="s">
        <v>67</v>
      </c>
      <c r="C34" s="1" t="s">
        <v>21</v>
      </c>
      <c r="D34" s="1" t="s">
        <v>60</v>
      </c>
      <c r="E34" s="1" t="s">
        <v>25</v>
      </c>
      <c r="F34" s="3" t="s">
        <v>33</v>
      </c>
    </row>
    <row r="35" ht="55.5" customHeight="1" spans="1:6">
      <c r="A35" s="1" t="s">
        <v>19</v>
      </c>
      <c r="B35" s="2" t="s">
        <v>68</v>
      </c>
      <c r="C35" s="1" t="s">
        <v>21</v>
      </c>
      <c r="D35" s="1" t="s">
        <v>60</v>
      </c>
      <c r="E35" s="1" t="s">
        <v>25</v>
      </c>
      <c r="F35" s="3" t="s">
        <v>26</v>
      </c>
    </row>
    <row r="36" ht="72" customHeight="1" spans="1:6">
      <c r="A36" s="1" t="s">
        <v>19</v>
      </c>
      <c r="B36" s="2" t="s">
        <v>69</v>
      </c>
      <c r="C36" s="1" t="s">
        <v>21</v>
      </c>
      <c r="D36" s="1" t="s">
        <v>60</v>
      </c>
      <c r="E36" s="1" t="s">
        <v>25</v>
      </c>
      <c r="F36" s="3" t="s">
        <v>26</v>
      </c>
    </row>
    <row r="37" ht="55.5" customHeight="1" spans="1:6">
      <c r="A37" s="1" t="s">
        <v>19</v>
      </c>
      <c r="B37" s="2" t="s">
        <v>70</v>
      </c>
      <c r="C37" s="1" t="s">
        <v>21</v>
      </c>
      <c r="D37" s="1" t="s">
        <v>60</v>
      </c>
      <c r="E37" s="1" t="s">
        <v>25</v>
      </c>
      <c r="F37" s="3" t="s">
        <v>26</v>
      </c>
    </row>
    <row r="38" ht="72" customHeight="1" spans="1:6">
      <c r="A38" s="1" t="s">
        <v>19</v>
      </c>
      <c r="B38" s="2" t="s">
        <v>71</v>
      </c>
      <c r="C38" s="1" t="s">
        <v>21</v>
      </c>
      <c r="D38" s="1" t="s">
        <v>60</v>
      </c>
      <c r="E38" s="1" t="s">
        <v>25</v>
      </c>
      <c r="F38" s="3" t="s">
        <v>26</v>
      </c>
    </row>
    <row r="39" ht="72" customHeight="1" spans="1:6">
      <c r="A39" s="1" t="s">
        <v>19</v>
      </c>
      <c r="B39" s="2" t="s">
        <v>72</v>
      </c>
      <c r="C39" s="1" t="s">
        <v>21</v>
      </c>
      <c r="D39" s="1" t="s">
        <v>60</v>
      </c>
      <c r="E39" s="1" t="s">
        <v>25</v>
      </c>
      <c r="F39" s="3" t="s">
        <v>26</v>
      </c>
    </row>
    <row r="40" ht="55.5" customHeight="1" spans="1:6">
      <c r="A40" s="1" t="s">
        <v>19</v>
      </c>
      <c r="B40" s="2" t="s">
        <v>73</v>
      </c>
      <c r="C40" s="1" t="s">
        <v>21</v>
      </c>
      <c r="D40" s="1" t="s">
        <v>60</v>
      </c>
      <c r="E40" s="1" t="s">
        <v>25</v>
      </c>
      <c r="F40" s="3" t="s">
        <v>26</v>
      </c>
    </row>
    <row r="41" ht="55.5" customHeight="1" spans="1:6">
      <c r="A41" s="1" t="s">
        <v>19</v>
      </c>
      <c r="B41" s="2" t="s">
        <v>74</v>
      </c>
      <c r="C41" s="1" t="s">
        <v>21</v>
      </c>
      <c r="D41" s="1" t="s">
        <v>60</v>
      </c>
      <c r="E41" s="1" t="s">
        <v>25</v>
      </c>
      <c r="F41" s="3" t="s">
        <v>26</v>
      </c>
    </row>
    <row r="42" ht="39" customHeight="1" spans="1:6">
      <c r="A42" s="1" t="s">
        <v>19</v>
      </c>
      <c r="B42" s="2" t="s">
        <v>75</v>
      </c>
      <c r="C42" s="1" t="s">
        <v>21</v>
      </c>
      <c r="D42" s="1" t="s">
        <v>60</v>
      </c>
      <c r="E42" s="1" t="s">
        <v>25</v>
      </c>
      <c r="F42" s="3" t="s">
        <v>26</v>
      </c>
    </row>
    <row r="43" ht="72" customHeight="1" spans="1:6">
      <c r="A43" s="1" t="s">
        <v>19</v>
      </c>
      <c r="B43" s="2" t="s">
        <v>76</v>
      </c>
      <c r="C43" s="1" t="s">
        <v>21</v>
      </c>
      <c r="D43" s="1" t="s">
        <v>60</v>
      </c>
      <c r="E43" s="1" t="s">
        <v>25</v>
      </c>
      <c r="F43" s="3" t="s">
        <v>26</v>
      </c>
    </row>
    <row r="44" ht="88.5" customHeight="1" spans="1:6">
      <c r="A44" s="1" t="s">
        <v>19</v>
      </c>
      <c r="B44" s="2" t="s">
        <v>77</v>
      </c>
      <c r="C44" s="1" t="s">
        <v>21</v>
      </c>
      <c r="D44" s="1" t="s">
        <v>60</v>
      </c>
      <c r="E44" s="1" t="s">
        <v>25</v>
      </c>
      <c r="F44" s="3" t="s">
        <v>26</v>
      </c>
    </row>
    <row r="45" ht="72" customHeight="1" spans="1:6">
      <c r="A45" s="1" t="s">
        <v>19</v>
      </c>
      <c r="B45" s="2" t="s">
        <v>78</v>
      </c>
      <c r="C45" s="1" t="s">
        <v>21</v>
      </c>
      <c r="D45" s="1" t="s">
        <v>60</v>
      </c>
      <c r="E45" s="1" t="s">
        <v>25</v>
      </c>
      <c r="F45" s="3" t="s">
        <v>26</v>
      </c>
    </row>
    <row r="46" ht="72" customHeight="1" spans="1:6">
      <c r="A46" s="1" t="s">
        <v>19</v>
      </c>
      <c r="B46" s="2" t="s">
        <v>79</v>
      </c>
      <c r="C46" s="1" t="s">
        <v>21</v>
      </c>
      <c r="D46" s="1" t="s">
        <v>60</v>
      </c>
      <c r="E46" s="1" t="s">
        <v>25</v>
      </c>
      <c r="F46" s="3" t="s">
        <v>26</v>
      </c>
    </row>
    <row r="47" ht="72" customHeight="1" spans="1:6">
      <c r="A47" s="1" t="s">
        <v>19</v>
      </c>
      <c r="B47" s="2" t="s">
        <v>80</v>
      </c>
      <c r="C47" s="1" t="s">
        <v>21</v>
      </c>
      <c r="D47" s="1" t="s">
        <v>60</v>
      </c>
      <c r="E47" s="1" t="s">
        <v>25</v>
      </c>
      <c r="F47" s="3" t="s">
        <v>26</v>
      </c>
    </row>
    <row r="48" ht="72" customHeight="1" spans="1:6">
      <c r="A48" s="1" t="s">
        <v>19</v>
      </c>
      <c r="B48" s="2" t="s">
        <v>81</v>
      </c>
      <c r="C48" s="1" t="s">
        <v>21</v>
      </c>
      <c r="D48" s="1" t="s">
        <v>60</v>
      </c>
      <c r="E48" s="1" t="s">
        <v>25</v>
      </c>
      <c r="F48" s="3" t="s">
        <v>26</v>
      </c>
    </row>
    <row r="49" ht="72" customHeight="1" spans="1:6">
      <c r="A49" s="1" t="s">
        <v>19</v>
      </c>
      <c r="B49" s="2" t="s">
        <v>82</v>
      </c>
      <c r="C49" s="1" t="s">
        <v>21</v>
      </c>
      <c r="D49" s="1" t="s">
        <v>60</v>
      </c>
      <c r="E49" s="1" t="s">
        <v>25</v>
      </c>
      <c r="F49" s="3" t="s">
        <v>26</v>
      </c>
    </row>
    <row r="50" ht="105" customHeight="1" spans="1:6">
      <c r="A50" s="1" t="s">
        <v>19</v>
      </c>
      <c r="B50" s="2" t="s">
        <v>83</v>
      </c>
      <c r="C50" s="1" t="s">
        <v>21</v>
      </c>
      <c r="D50" s="1" t="s">
        <v>60</v>
      </c>
      <c r="E50" s="1" t="s">
        <v>25</v>
      </c>
      <c r="F50" s="3" t="s">
        <v>26</v>
      </c>
    </row>
    <row r="51" ht="39" customHeight="1" spans="1:6">
      <c r="A51" s="1" t="s">
        <v>19</v>
      </c>
      <c r="B51" s="2" t="s">
        <v>84</v>
      </c>
      <c r="C51" s="1" t="s">
        <v>21</v>
      </c>
      <c r="D51" s="1" t="s">
        <v>60</v>
      </c>
      <c r="E51" s="1" t="s">
        <v>25</v>
      </c>
      <c r="F51" s="3" t="s">
        <v>26</v>
      </c>
    </row>
    <row r="52" ht="55.5" customHeight="1" spans="1:6">
      <c r="A52" s="1" t="s">
        <v>19</v>
      </c>
      <c r="B52" s="2" t="s">
        <v>85</v>
      </c>
      <c r="C52" s="1" t="s">
        <v>21</v>
      </c>
      <c r="D52" s="1" t="s">
        <v>60</v>
      </c>
      <c r="E52" s="1" t="s">
        <v>25</v>
      </c>
      <c r="F52" s="3" t="s">
        <v>26</v>
      </c>
    </row>
    <row r="53" ht="55.5" customHeight="1" spans="1:6">
      <c r="A53" s="1" t="s">
        <v>19</v>
      </c>
      <c r="B53" s="2" t="s">
        <v>86</v>
      </c>
      <c r="C53" s="1" t="s">
        <v>21</v>
      </c>
      <c r="D53" s="1" t="s">
        <v>60</v>
      </c>
      <c r="E53" s="1" t="s">
        <v>25</v>
      </c>
      <c r="F53" s="3" t="s">
        <v>26</v>
      </c>
    </row>
    <row r="54" ht="55.5" customHeight="1" spans="1:6">
      <c r="A54" s="1" t="s">
        <v>19</v>
      </c>
      <c r="B54" s="2" t="s">
        <v>87</v>
      </c>
      <c r="C54" s="1" t="s">
        <v>21</v>
      </c>
      <c r="D54" s="1" t="s">
        <v>60</v>
      </c>
      <c r="E54" s="1" t="s">
        <v>25</v>
      </c>
      <c r="F54" s="3" t="s">
        <v>88</v>
      </c>
    </row>
    <row r="55" ht="55.5" customHeight="1" spans="1:6">
      <c r="A55" s="1" t="s">
        <v>19</v>
      </c>
      <c r="B55" s="2" t="s">
        <v>89</v>
      </c>
      <c r="C55" s="1" t="s">
        <v>21</v>
      </c>
      <c r="D55" s="1" t="s">
        <v>60</v>
      </c>
      <c r="E55" s="1" t="s">
        <v>25</v>
      </c>
      <c r="F55" s="3" t="s">
        <v>88</v>
      </c>
    </row>
    <row r="56" ht="72" customHeight="1" spans="1:6">
      <c r="A56" s="1" t="s">
        <v>19</v>
      </c>
      <c r="B56" s="2" t="s">
        <v>90</v>
      </c>
      <c r="C56" s="1" t="s">
        <v>21</v>
      </c>
      <c r="D56" s="1" t="s">
        <v>60</v>
      </c>
      <c r="E56" s="1" t="s">
        <v>25</v>
      </c>
      <c r="F56" s="3" t="s">
        <v>45</v>
      </c>
    </row>
    <row r="57" ht="72" customHeight="1" spans="1:6">
      <c r="A57" s="1" t="s">
        <v>19</v>
      </c>
      <c r="B57" s="2" t="s">
        <v>91</v>
      </c>
      <c r="C57" s="1" t="s">
        <v>21</v>
      </c>
      <c r="D57" s="1" t="s">
        <v>60</v>
      </c>
      <c r="E57" s="1" t="s">
        <v>25</v>
      </c>
      <c r="F57" s="3" t="s">
        <v>45</v>
      </c>
    </row>
    <row r="58" ht="72" customHeight="1" spans="1:6">
      <c r="A58" s="1" t="s">
        <v>19</v>
      </c>
      <c r="B58" s="2" t="s">
        <v>92</v>
      </c>
      <c r="C58" s="1" t="s">
        <v>21</v>
      </c>
      <c r="D58" s="1" t="s">
        <v>60</v>
      </c>
      <c r="E58" s="1" t="s">
        <v>25</v>
      </c>
      <c r="F58" s="3" t="s">
        <v>45</v>
      </c>
    </row>
    <row r="59" ht="39" customHeight="1" spans="1:6">
      <c r="A59" s="1" t="s">
        <v>19</v>
      </c>
      <c r="B59" s="2" t="s">
        <v>93</v>
      </c>
      <c r="C59" s="1" t="s">
        <v>21</v>
      </c>
      <c r="D59" s="1" t="s">
        <v>60</v>
      </c>
      <c r="E59" s="1" t="s">
        <v>25</v>
      </c>
      <c r="F59" s="3" t="s">
        <v>45</v>
      </c>
    </row>
    <row r="60" ht="39" customHeight="1" spans="1:6">
      <c r="A60" s="1" t="s">
        <v>19</v>
      </c>
      <c r="B60" s="2" t="s">
        <v>94</v>
      </c>
      <c r="C60" s="1" t="s">
        <v>21</v>
      </c>
      <c r="D60" s="1" t="s">
        <v>60</v>
      </c>
      <c r="E60" s="1" t="s">
        <v>25</v>
      </c>
      <c r="F60" s="3" t="s">
        <v>45</v>
      </c>
    </row>
    <row r="61" ht="55.5" customHeight="1" spans="1:6">
      <c r="A61" s="1" t="s">
        <v>19</v>
      </c>
      <c r="B61" s="2" t="s">
        <v>95</v>
      </c>
      <c r="C61" s="1" t="s">
        <v>21</v>
      </c>
      <c r="D61" s="1" t="s">
        <v>60</v>
      </c>
      <c r="E61" s="1" t="s">
        <v>25</v>
      </c>
      <c r="F61" s="3" t="s">
        <v>45</v>
      </c>
    </row>
    <row r="62" ht="39" customHeight="1" spans="1:6">
      <c r="A62" s="1" t="s">
        <v>19</v>
      </c>
      <c r="B62" s="2" t="s">
        <v>96</v>
      </c>
      <c r="C62" s="1" t="s">
        <v>21</v>
      </c>
      <c r="D62" s="1" t="s">
        <v>60</v>
      </c>
      <c r="E62" s="1" t="s">
        <v>25</v>
      </c>
      <c r="F62" s="3" t="s">
        <v>45</v>
      </c>
    </row>
    <row r="63" ht="55.5" customHeight="1" spans="1:6">
      <c r="A63" s="1" t="s">
        <v>19</v>
      </c>
      <c r="B63" s="2" t="s">
        <v>97</v>
      </c>
      <c r="C63" s="1" t="s">
        <v>21</v>
      </c>
      <c r="D63" s="1" t="s">
        <v>60</v>
      </c>
      <c r="E63" s="1" t="s">
        <v>25</v>
      </c>
      <c r="F63" s="3" t="s">
        <v>45</v>
      </c>
    </row>
    <row r="64" ht="39" customHeight="1" spans="1:6">
      <c r="A64" s="1" t="s">
        <v>19</v>
      </c>
      <c r="B64" s="2" t="s">
        <v>98</v>
      </c>
      <c r="C64" s="1" t="s">
        <v>21</v>
      </c>
      <c r="D64" s="1" t="s">
        <v>60</v>
      </c>
      <c r="E64" s="1" t="s">
        <v>25</v>
      </c>
      <c r="F64" s="3" t="s">
        <v>45</v>
      </c>
    </row>
    <row r="65" ht="39" customHeight="1" spans="1:6">
      <c r="A65" s="1" t="s">
        <v>19</v>
      </c>
      <c r="B65" s="2" t="s">
        <v>20</v>
      </c>
      <c r="C65" s="1" t="s">
        <v>21</v>
      </c>
      <c r="D65" s="1" t="s">
        <v>60</v>
      </c>
      <c r="E65" s="1" t="s">
        <v>25</v>
      </c>
      <c r="F65" s="3" t="s">
        <v>45</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org.in2bits.MyXls</Application>
  <HeadingPairs>
    <vt:vector size="2" baseType="variant">
      <vt:variant>
        <vt:lpstr>工作表</vt:lpstr>
      </vt:variant>
      <vt:variant>
        <vt:i4>2</vt:i4>
      </vt:variant>
    </vt:vector>
  </HeadingPairs>
  <TitlesOfParts>
    <vt:vector size="2" baseType="lpstr">
      <vt:lpstr>不良行为信息导入模板</vt:lpstr>
      <vt:lpstr>质安部分信用监管行为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description>This workbook generated by MyXls! http://sourceforge.net/myxls</dc:description>
  <cp:lastModifiedBy>张聪凌</cp:lastModifiedBy>
  <dcterms:created xsi:type="dcterms:W3CDTF">2024-01-11T02:56:00Z</dcterms:created>
  <dcterms:modified xsi:type="dcterms:W3CDTF">2025-03-25T17:17:10Z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A2E93021247C44C28A7698926628B320_13</vt:lpwstr>
  </property>
  <property fmtid="{D5CDD505-2E9C-101B-9397-08002B2CF9AE}" pid="3" name="KSOProductBuildVer">
    <vt:lpwstr>2052-11.8.2.11806</vt:lpwstr>
  </property>
</Properties>
</file>