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bookViews>
  <sheets>
    <sheet name="不良行为信息导入模板" sheetId="1" r:id="rId1"/>
    <sheet name="质安部分信用监管行为" sheetId="2" r:id="rId2"/>
  </sheets>
  <calcPr calcId="144525"/>
</workbook>
</file>

<file path=xl/sharedStrings.xml><?xml version="1.0" encoding="utf-8"?>
<sst xmlns="http://schemas.openxmlformats.org/spreadsheetml/2006/main" count="164" uniqueCount="66">
  <si>
    <r>
      <rPr>
        <sz val="12"/>
        <color theme="1"/>
        <rFont val="宋体"/>
        <charset val="134"/>
        <scheme val="major"/>
      </rPr>
      <t xml:space="preserve">附件5.3.2  </t>
    </r>
    <r>
      <rPr>
        <b/>
        <sz val="12"/>
        <color theme="1"/>
        <rFont val="宋体"/>
        <charset val="134"/>
        <scheme val="major"/>
      </rPr>
      <t xml:space="preserve">              </t>
    </r>
    <r>
      <rPr>
        <b/>
        <sz val="14"/>
        <color theme="1"/>
        <rFont val="宋体"/>
        <charset val="134"/>
        <scheme val="major"/>
      </rPr>
      <t xml:space="preserve">  不良行为信息导入模板（监理-质安部分，依据厦住建工〔2024〕43号）</t>
    </r>
  </si>
  <si>
    <t>填报单位：</t>
  </si>
  <si>
    <t>填报人：</t>
  </si>
  <si>
    <t>联系方式：</t>
  </si>
  <si>
    <t>序号</t>
  </si>
  <si>
    <t>监理企业名称*</t>
  </si>
  <si>
    <t>统一社会信用代码*</t>
  </si>
  <si>
    <t>项目名称</t>
  </si>
  <si>
    <t>行为类别*</t>
  </si>
  <si>
    <t>信用监管行为*</t>
  </si>
  <si>
    <t>行为档次*</t>
  </si>
  <si>
    <t>有效期限*</t>
  </si>
  <si>
    <t>归属部分*</t>
  </si>
  <si>
    <t>信用专项类别*</t>
  </si>
  <si>
    <t>不良行为决定书文件名称</t>
  </si>
  <si>
    <t>不良行为决定书文号*</t>
  </si>
  <si>
    <t>发文部门*</t>
  </si>
  <si>
    <t>发文日期*</t>
  </si>
  <si>
    <t>具体行为描述</t>
  </si>
  <si>
    <t>企业不良行为</t>
  </si>
  <si>
    <t>1、发生工程质量、安全生产重大及以上事故，并负有责任的</t>
  </si>
  <si>
    <t>质安部分</t>
  </si>
  <si>
    <t>31、违反有关工程质量安全及文明施工相关规定，企业未履行建设工程相关责任，被建设主管部门、质量安全机构责令项目局部停工整改，或造成不良影响、后果的</t>
  </si>
  <si>
    <t>备注：1.带*为必填项
     2.日期请按模板格式“20xx-x-xx”填写
     3.点下拉项选择“信用监管行为”后，表格自动显示“行为档次、有效期限、归属部分、信用专项类别”，除第4点外，填报过程中请勿直接修改或删除该四项
     4.部分行为的信用专项类别需按文件内容确定的，则按实际内容确定（自行填写“工程质量管理类、安全生产管理类、文明施工管理类、建筑市场管理类、社会责任类”共五类）
     5.4.质安部分2024年6月21日前按照厦建工〔2023〕78号文和厦建工〔2021〕47号文执行，2024年6月21日起按照厦住建工〔2024〕43号文执行</t>
  </si>
  <si>
    <t>P1</t>
  </si>
  <si>
    <t>安全生产管理</t>
  </si>
  <si>
    <t>1个信用年度</t>
  </si>
  <si>
    <t>2、发生工程质量、安全生产较大事故，并负有责任的</t>
  </si>
  <si>
    <t>P2</t>
  </si>
  <si>
    <t>3、发生工程质量、安全生产一般事故，并负有责任的</t>
  </si>
  <si>
    <t>P3</t>
  </si>
  <si>
    <t>4、发生工程质量安全事故后，隐瞒不报、谎报、拖延报告，或参与清理现场，毁灭证据的</t>
  </si>
  <si>
    <t>5、取得施工许可证、工程质量监督手续或者开工报告未经批准，擅自施工的，监理单位未责令整改，或责任单位拒不整改监理单位未及时向建设（代建）单位、项目质量安全机构或建设主管部门报告的</t>
  </si>
  <si>
    <t>工程质量管理</t>
  </si>
  <si>
    <t>6、未办理施工图设计文件审查、审查未通过；涉及建筑主体或者承重结构变动的装修工程，没有设计方案擅自施工的；或重大设计变更，未按规定重新报审，擅自施工的，监理单位未责令整改，或责任单位拒不整改监理单位未及时向建设（代建）单位、项目质量安全机构或建设主管部门报告的</t>
  </si>
  <si>
    <t>7、施工单位在施工中偷工减料，使用不合格的建筑材料、建筑构配件和设备，或未按施工图设计文件施工，造成结构安全隐患或严重影响使用功能，监理单位未责令整改的；监理单位与建设单位或者施工单位串通，弄虚作假、降低工程质量的;监理单位将不合格的建设工程、建筑材料、建筑构配件和设备按照合格签字的</t>
  </si>
  <si>
    <t>8、工程未组织竣工验收或验收未通过擅自交付使用的；对不合格的建设工程按照合格工程验收的</t>
  </si>
  <si>
    <t>9、项目违反国家、行业、地方法律法规或强制性标准，造成严重工程质量安全问题，应予以行政处罚的</t>
  </si>
  <si>
    <t>P4</t>
  </si>
  <si>
    <t>按文件内容确定</t>
  </si>
  <si>
    <t>10、未对建筑材料、建筑构配件、设备和商品混凝土进行检验，或者未对涉及结构安全的试块、试件以及有关材料取样检测的，监理单位未责令整改，或责任单位拒不整改监理单位未及时向建设（代建）单位、项目质量安全机构或建设主管部门报告的</t>
  </si>
  <si>
    <t>P5</t>
  </si>
  <si>
    <t>11、经监督检测，主要受力构件或节点（包括梁柱或梁墙等节点）混凝土强度经取芯验证低于设计强度标准值，且经对单位工程已成型的所有主要受力构件或节点的混凝土强度进行检测，仍不满足设计要求的</t>
  </si>
  <si>
    <t>12、危险性较大（包括超过一定规模危险性较大）的分部分项工程未按规定编制、审批专项施工方案，监理单位未责令整改，或责任单位拒不整改监理单位未及时向建设（代建）单位、项目质量安全机构或建设主管部门报告的</t>
  </si>
  <si>
    <t>13、超过一定规模的危大工程专项施工方案进行专家论证；未根据专家论证报告对超过一定规模的危大工程专项施工方案进行修改，或未按规定重新组织专家论证的；未严格按照专项施工方案组织施工，或者擅自修改专项施工方案的；上述情形监理单位未责令整改，或责任单位拒不整改监理单位未及时向建设（代建）单位、项目质量安全机构或建设主管部门报告的</t>
  </si>
  <si>
    <t>14、使用达到报废条件的建筑起重机械部（构）件的，或使用国家、地方明令淘汰、禁止使用的危及施工安全的工艺、设备、材料及建筑起重机械的，监理单位未责令整改，或责任单位拒不整改监理单位未及时向建设（代建）单位、项目质量安全机构或建设主管部门报告的</t>
  </si>
  <si>
    <t>15、投标或合同承诺的总监理工程师未按规定到岗履行职责，或未按规定擅自变更的</t>
  </si>
  <si>
    <t>建筑市场管理</t>
  </si>
  <si>
    <t>16、违反有关工程质量、安全生产、文明施工、建筑市场管理、社会责任相关规定，被建设主管部门、质量安全机构责令改正、约谈，仍拒不改正，或被建设主管部门、质量安全机构责令项目全面停工整改的</t>
  </si>
  <si>
    <t>17、涉及结构安全、主要使用功能或消防安全的材料、构配件、试件、实体等取样、检测批次、方法、数量不符合规定的，监理单位未责令整改，或责任单位拒不整改监理单位未及时向建设（代建）单位、项目质量安全机构或建设主管部门报告的</t>
  </si>
  <si>
    <t>P6</t>
  </si>
  <si>
    <t>18、未按规定实施住宅工程质量分户验收或监督抽查时发现分户验收结论将不合格项判定为合格的，监理单位未责令整改，或责任单位拒不整改监理单位未及时向建设（代建）单位、项目质量安全机构或建设主管部门报告的</t>
  </si>
  <si>
    <t>19、经监督检测，主要受力构件或节点（包括梁柱或梁墙等节点）回弹强度推定值低于设计强度标准值，且取芯验证仍低于设计强度标准值的</t>
  </si>
  <si>
    <t>20、涉及结构、施工安全和主要使用功能的分部分项工程未按规定组织验收，或轨道交通工程未按规定进行施工前条件核查，擅自进入下一道工序施工的，监理单位未责令整改，或责任单位拒不整改监理单位未及时向建设（代建）单位、项目质量安全机构或建设主管部门报告的</t>
  </si>
  <si>
    <t>21、未对因建设工程施工可能造成损害的毗邻建筑物、构筑物轨道交通和地下管线等采取专项防护措，或工程建设过程发生险情时，未采取有效应急处置措施的，监理单位未责令整改，或责任单位拒不整改监理单位未及时向建设（代建）单位、项目质量安全机构或建设主管部门报告的</t>
  </si>
  <si>
    <t>22、施工现场洞口临边、高处作业、临时用电、消防燃气、有限空间、脚手架工程等不符合要求，存在高处坠落、物体打击、机械伤害、火灾、触电、坍塌等其他易发事故风险或严重安全隐患的</t>
  </si>
  <si>
    <t>23、危险性较大分部分项工程未经验收合格就进入下一道工序或投入使用的；未按照规定对危大工程进行施工监测和安全巡视的；工程发生险情时，未采取应急处置措施的；未按照本规定建立危大工程安全管理档案的；以上情形监理单位未责令整改，或责任单位拒不整改监理单位未及时向建设（代建）单位、项目质量安全机构或建设主管部门报告的</t>
  </si>
  <si>
    <t>24、建筑起重机械专项方案、安拆加节、检测等程序不符合规定，或建筑起重机械实体安全存在严重安全隐患，监理单位未责令整改，或责任单位拒不整改监理单位未及时向建设（代建）单位、项目质量安全机构或建设主管部门报告的</t>
  </si>
  <si>
    <t>25、对涉及建设工程地基基础、主体结构等关键部位和关键工序的施工过程，以及影响安全的隐蔽工程未进行旁站监理的</t>
  </si>
  <si>
    <t>26、未按照规定编制危大工程监理实施细则的；未对危大工程施工实施专项巡视检查的；未按照规定参与组织危大工程验收的；未按照本规定建立危大工程安全管理档案的</t>
  </si>
  <si>
    <t>27、施工围挡设置、车辆出场清洁、称重用计量器和扬尘治理等文明施工措施未按规定落实，造成严重污染的；未牵头编制项目土方处置平衡方案或按规定记录、填报土方处置信息；施工单位或建筑废土运输企业在建筑废土运输过程中，存在超限超载、未净车上路、滴撒漏污染路面等违法违规行为的</t>
  </si>
  <si>
    <t>文明施工管理</t>
  </si>
  <si>
    <t>28、投标或合同承诺的项目经理、技术负责人、专职安全生产管理人员、或施工、监理单位项目管理人员或1/3以上未按规定到岗履行职责，或未按规定擅自变更的</t>
  </si>
  <si>
    <t>29、未办理《建筑垃圾处置许可证》擅自进行土方处置，或使用未取得建筑废土运输资格证的车辆进行土方运输的；将建筑废土交由未取得建筑废土运输资格的个人或企业运输的</t>
  </si>
  <si>
    <t>30、未对施工单位报送的分包单位资格进行核查，或施工单位未报送分包单位资格报审表而监理单位未责令报送的；施工单位未按规定及时购买施工安责险且经督促后仍不整改，或承保机构报告的重大生产安全隐患未落实整改的</t>
  </si>
  <si>
    <t>社会责任</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</si>
</sst>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176" formatCode="yyyy\-mm\-dd;@"/>
    <numFmt numFmtId="42" formatCode="_ &quot;￥&quot;* #,##0_ ;_ &quot;￥&quot;* \-#,##0_ ;_ &quot;￥&quot;* &quot;-&quot;_ ;_ @_ "/>
    <numFmt numFmtId="43" formatCode="_ * #,##0.00_ ;_ * \-#,##0.00_ ;_ * &quot;-&quot;??_ ;_ @_ "/>
  </numFmts>
  <fonts count="32">
    <font>
      <sz val="10"/>
      <name val="Arial"/>
      <charset val="0"/>
    </font>
    <font>
      <sz val="10"/>
      <name val="宋体"/>
      <charset val="134"/>
      <scheme val="minor"/>
    </font>
    <font>
      <sz val="10"/>
      <color indexed="8"/>
      <name val="Microsoft YaHei"/>
      <charset val="134"/>
    </font>
    <font>
      <sz val="10"/>
      <name val="宋体"/>
      <charset val="134"/>
    </font>
    <font>
      <sz val="10"/>
      <name val="宋体"/>
      <charset val="134"/>
      <scheme val="major"/>
    </font>
    <font>
      <sz val="10"/>
      <color theme="1"/>
      <name val="宋体"/>
      <charset val="134"/>
      <scheme val="minor"/>
    </font>
    <font>
      <sz val="12"/>
      <color theme="1"/>
      <name val="宋体"/>
      <charset val="134"/>
      <scheme val="major"/>
    </font>
    <font>
      <b/>
      <sz val="12"/>
      <color theme="1"/>
      <name val="宋体"/>
      <charset val="134"/>
      <scheme val="major"/>
    </font>
    <font>
      <b/>
      <sz val="10"/>
      <name val="宋体"/>
      <charset val="134"/>
      <scheme val="major"/>
    </font>
    <font>
      <sz val="10"/>
      <name val="宋体"/>
      <charset val="0"/>
    </font>
    <font>
      <b/>
      <sz val="14"/>
      <name val="宋体"/>
      <charset val="134"/>
      <scheme val="major"/>
    </font>
    <font>
      <sz val="11"/>
      <color theme="1"/>
      <name val="宋体"/>
      <charset val="134"/>
      <scheme val="minor"/>
    </font>
    <font>
      <sz val="11"/>
      <color theme="0"/>
      <name val="宋体"/>
      <charset val="134"/>
      <scheme val="minor"/>
    </font>
    <font>
      <u/>
      <sz val="11"/>
      <color rgb="FF800080"/>
      <name val="宋体"/>
      <charset val="134"/>
      <scheme val="minor"/>
    </font>
    <font>
      <b/>
      <sz val="18"/>
      <color theme="3"/>
      <name val="宋体"/>
      <charset val="134"/>
      <scheme val="minor"/>
    </font>
    <font>
      <u/>
      <sz val="11"/>
      <color rgb="FF0000FF"/>
      <name val="宋体"/>
      <charset val="134"/>
      <scheme val="minor"/>
    </font>
    <font>
      <b/>
      <sz val="11"/>
      <color theme="3"/>
      <name val="宋体"/>
      <charset val="134"/>
      <scheme val="minor"/>
    </font>
    <font>
      <b/>
      <sz val="11"/>
      <color rgb="FF3F3F3F"/>
      <name val="宋体"/>
      <charset val="134"/>
      <scheme val="minor"/>
    </font>
    <font>
      <sz val="11"/>
      <color rgb="FF9C6500"/>
      <name val="宋体"/>
      <charset val="134"/>
      <scheme val="minor"/>
    </font>
    <font>
      <sz val="11"/>
      <color indexed="8"/>
      <name val="宋体"/>
      <charset val="134"/>
      <scheme val="minor"/>
    </font>
    <font>
      <i/>
      <sz val="11"/>
      <color rgb="FF7F7F7F"/>
      <name val="宋体"/>
      <charset val="134"/>
      <scheme val="minor"/>
    </font>
    <font>
      <b/>
      <sz val="13"/>
      <color theme="3"/>
      <name val="宋体"/>
      <charset val="134"/>
      <scheme val="minor"/>
    </font>
    <font>
      <sz val="11"/>
      <color rgb="FFFA7D00"/>
      <name val="宋体"/>
      <charset val="134"/>
      <scheme val="minor"/>
    </font>
    <font>
      <sz val="11"/>
      <color rgb="FFFF0000"/>
      <name val="宋体"/>
      <charset val="134"/>
      <scheme val="minor"/>
    </font>
    <font>
      <sz val="11"/>
      <color rgb="FF3F3F76"/>
      <name val="宋体"/>
      <charset val="134"/>
      <scheme val="minor"/>
    </font>
    <font>
      <b/>
      <sz val="15"/>
      <color theme="3"/>
      <name val="宋体"/>
      <charset val="134"/>
      <scheme val="minor"/>
    </font>
    <font>
      <sz val="11"/>
      <color rgb="FF006100"/>
      <name val="宋体"/>
      <charset val="134"/>
      <scheme val="minor"/>
    </font>
    <font>
      <b/>
      <sz val="11"/>
      <color theme="1"/>
      <name val="宋体"/>
      <charset val="134"/>
      <scheme val="minor"/>
    </font>
    <font>
      <b/>
      <sz val="11"/>
      <color rgb="FFFA7D00"/>
      <name val="宋体"/>
      <charset val="134"/>
      <scheme val="minor"/>
    </font>
    <font>
      <sz val="11"/>
      <color rgb="FF9C0006"/>
      <name val="宋体"/>
      <charset val="134"/>
      <scheme val="minor"/>
    </font>
    <font>
      <b/>
      <sz val="11"/>
      <color rgb="FFFFFFFF"/>
      <name val="宋体"/>
      <charset val="134"/>
      <scheme val="minor"/>
    </font>
    <font>
      <b/>
      <sz val="14"/>
      <color theme="1"/>
      <name val="宋体"/>
      <charset val="134"/>
      <scheme val="major"/>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2F2F2"/>
        <bgColor indexed="64"/>
      </patternFill>
    </fill>
    <fill>
      <patternFill patternType="solid">
        <fgColor rgb="FFFFEB9C"/>
        <bgColor indexed="64"/>
      </patternFill>
    </fill>
    <fill>
      <patternFill patternType="solid">
        <fgColor theme="4" tint="0.599993896298105"/>
        <bgColor indexed="64"/>
      </patternFill>
    </fill>
    <fill>
      <patternFill patternType="solid">
        <fgColor theme="6"/>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5"/>
        <bgColor indexed="64"/>
      </patternFill>
    </fill>
    <fill>
      <patternFill patternType="solid">
        <fgColor theme="7" tint="0.599993896298105"/>
        <bgColor indexed="64"/>
      </patternFill>
    </fill>
    <fill>
      <patternFill patternType="solid">
        <fgColor theme="4"/>
        <bgColor indexed="64"/>
      </patternFill>
    </fill>
    <fill>
      <patternFill patternType="solid">
        <fgColor rgb="FFFFCC99"/>
        <bgColor indexed="64"/>
      </patternFill>
    </fill>
    <fill>
      <patternFill patternType="solid">
        <fgColor theme="5" tint="0.599993896298105"/>
        <bgColor indexed="64"/>
      </patternFill>
    </fill>
    <fill>
      <patternFill patternType="solid">
        <fgColor rgb="FFFFFFCC"/>
        <bgColor indexed="64"/>
      </patternFill>
    </fill>
    <fill>
      <patternFill patternType="solid">
        <fgColor rgb="FFC6EFCE"/>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rgb="FFFFC7CE"/>
        <bgColor indexed="64"/>
      </patternFill>
    </fill>
    <fill>
      <patternFill patternType="solid">
        <fgColor theme="8"/>
        <bgColor indexed="64"/>
      </patternFill>
    </fill>
    <fill>
      <patternFill patternType="solid">
        <fgColor theme="5" tint="0.399975585192419"/>
        <bgColor indexed="64"/>
      </patternFill>
    </fill>
    <fill>
      <patternFill patternType="solid">
        <fgColor rgb="FFA5A5A5"/>
        <bgColor indexed="64"/>
      </patternFill>
    </fill>
    <fill>
      <patternFill patternType="solid">
        <fgColor theme="6" tint="0.799981688894314"/>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0" fontId="12" fillId="15" borderId="0" applyNumberFormat="0" applyBorder="0" applyAlignment="0" applyProtection="0">
      <alignment vertical="center"/>
    </xf>
    <xf numFmtId="0" fontId="11" fillId="17" borderId="0" applyNumberFormat="0" applyBorder="0" applyAlignment="0" applyProtection="0">
      <alignment vertical="center"/>
    </xf>
    <xf numFmtId="0" fontId="17" fillId="10" borderId="7" applyNumberFormat="0" applyAlignment="0" applyProtection="0">
      <alignment vertical="center"/>
    </xf>
    <xf numFmtId="0" fontId="30" fillId="31" borderId="13" applyNumberFormat="0" applyAlignment="0" applyProtection="0">
      <alignment vertical="center"/>
    </xf>
    <xf numFmtId="0" fontId="29" fillId="28" borderId="0" applyNumberFormat="0" applyBorder="0" applyAlignment="0" applyProtection="0">
      <alignment vertical="center"/>
    </xf>
    <xf numFmtId="0" fontId="25" fillId="0" borderId="8"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11" fillId="7" borderId="0" applyNumberFormat="0" applyBorder="0" applyAlignment="0" applyProtection="0">
      <alignment vertical="center"/>
    </xf>
    <xf numFmtId="41" fontId="19" fillId="0" borderId="0" applyFont="0" applyFill="0" applyBorder="0" applyAlignment="0" applyProtection="0">
      <alignment vertical="center"/>
    </xf>
    <xf numFmtId="0" fontId="11" fillId="8" borderId="0" applyNumberFormat="0" applyBorder="0" applyAlignment="0" applyProtection="0">
      <alignment vertical="center"/>
    </xf>
    <xf numFmtId="0" fontId="15" fillId="0" borderId="0" applyNumberFormat="0" applyFill="0" applyBorder="0" applyAlignment="0" applyProtection="0">
      <alignment vertical="center"/>
    </xf>
    <xf numFmtId="0" fontId="12" fillId="29" borderId="0" applyNumberFormat="0" applyBorder="0" applyAlignment="0" applyProtection="0">
      <alignment vertical="center"/>
    </xf>
    <xf numFmtId="0" fontId="16" fillId="0" borderId="6" applyNumberFormat="0" applyFill="0" applyAlignment="0" applyProtection="0">
      <alignment vertical="center"/>
    </xf>
    <xf numFmtId="0" fontId="27" fillId="0" borderId="12" applyNumberFormat="0" applyFill="0" applyAlignment="0" applyProtection="0">
      <alignment vertical="center"/>
    </xf>
    <xf numFmtId="0" fontId="11" fillId="16" borderId="0" applyNumberFormat="0" applyBorder="0" applyAlignment="0" applyProtection="0">
      <alignment vertical="center"/>
    </xf>
    <xf numFmtId="0" fontId="11" fillId="12" borderId="0" applyNumberFormat="0" applyBorder="0" applyAlignment="0" applyProtection="0">
      <alignment vertical="center"/>
    </xf>
    <xf numFmtId="0" fontId="12" fillId="4" borderId="0" applyNumberFormat="0" applyBorder="0" applyAlignment="0" applyProtection="0">
      <alignment vertical="center"/>
    </xf>
    <xf numFmtId="43" fontId="19" fillId="0" borderId="0" applyFon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20" borderId="0" applyNumberFormat="0" applyBorder="0" applyAlignment="0" applyProtection="0">
      <alignment vertical="center"/>
    </xf>
    <xf numFmtId="0" fontId="22" fillId="0" borderId="9" applyNumberFormat="0" applyFill="0" applyAlignment="0" applyProtection="0">
      <alignment vertical="center"/>
    </xf>
    <xf numFmtId="0" fontId="16" fillId="0" borderId="0" applyNumberFormat="0" applyFill="0" applyBorder="0" applyAlignment="0" applyProtection="0">
      <alignment vertical="center"/>
    </xf>
    <xf numFmtId="0" fontId="11" fillId="18" borderId="0" applyNumberFormat="0" applyBorder="0" applyAlignment="0" applyProtection="0">
      <alignment vertical="center"/>
    </xf>
    <xf numFmtId="42" fontId="19" fillId="0" borderId="0" applyFont="0" applyFill="0" applyBorder="0" applyAlignment="0" applyProtection="0">
      <alignment vertical="center"/>
    </xf>
    <xf numFmtId="0" fontId="23" fillId="0" borderId="0" applyNumberFormat="0" applyFill="0" applyBorder="0" applyAlignment="0" applyProtection="0">
      <alignment vertical="center"/>
    </xf>
    <xf numFmtId="0" fontId="11" fillId="23" borderId="0" applyNumberFormat="0" applyBorder="0" applyAlignment="0" applyProtection="0">
      <alignment vertical="center"/>
    </xf>
    <xf numFmtId="0" fontId="19" fillId="24" borderId="11" applyNumberFormat="0" applyFont="0" applyAlignment="0" applyProtection="0">
      <alignment vertical="center"/>
    </xf>
    <xf numFmtId="0" fontId="12" fillId="5" borderId="0" applyNumberFormat="0" applyBorder="0" applyAlignment="0" applyProtection="0">
      <alignment vertical="center"/>
    </xf>
    <xf numFmtId="0" fontId="26" fillId="25" borderId="0" applyNumberFormat="0" applyBorder="0" applyAlignment="0" applyProtection="0">
      <alignment vertical="center"/>
    </xf>
    <xf numFmtId="0" fontId="11" fillId="26" borderId="0" applyNumberFormat="0" applyBorder="0" applyAlignment="0" applyProtection="0">
      <alignment vertical="center"/>
    </xf>
    <xf numFmtId="0" fontId="18" fillId="11" borderId="0" applyNumberFormat="0" applyBorder="0" applyAlignment="0" applyProtection="0">
      <alignment vertical="center"/>
    </xf>
    <xf numFmtId="0" fontId="28" fillId="10" borderId="10" applyNumberFormat="0" applyAlignment="0" applyProtection="0">
      <alignment vertical="center"/>
    </xf>
    <xf numFmtId="0" fontId="12" fillId="21" borderId="0" applyNumberFormat="0" applyBorder="0" applyAlignment="0" applyProtection="0">
      <alignment vertical="center"/>
    </xf>
    <xf numFmtId="0" fontId="12" fillId="27"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2" fillId="6" borderId="0" applyNumberFormat="0" applyBorder="0" applyAlignment="0" applyProtection="0">
      <alignment vertical="center"/>
    </xf>
    <xf numFmtId="9" fontId="19" fillId="0" borderId="0" applyFont="0" applyFill="0" applyBorder="0" applyAlignment="0" applyProtection="0">
      <alignment vertical="center"/>
    </xf>
    <xf numFmtId="0" fontId="12" fillId="30" borderId="0" applyNumberFormat="0" applyBorder="0" applyAlignment="0" applyProtection="0">
      <alignment vertical="center"/>
    </xf>
    <xf numFmtId="44" fontId="19" fillId="0" borderId="0" applyFont="0" applyFill="0" applyBorder="0" applyAlignment="0" applyProtection="0">
      <alignment vertical="center"/>
    </xf>
    <xf numFmtId="0" fontId="12" fillId="13" borderId="0" applyNumberFormat="0" applyBorder="0" applyAlignment="0" applyProtection="0">
      <alignment vertical="center"/>
    </xf>
    <xf numFmtId="0" fontId="11" fillId="32" borderId="0" applyNumberFormat="0" applyBorder="0" applyAlignment="0" applyProtection="0">
      <alignment vertical="center"/>
    </xf>
    <xf numFmtId="0" fontId="24" fillId="22" borderId="10" applyNumberFormat="0" applyAlignment="0" applyProtection="0">
      <alignment vertical="center"/>
    </xf>
    <xf numFmtId="0" fontId="11" fillId="9" borderId="0" applyNumberFormat="0" applyBorder="0" applyAlignment="0" applyProtection="0">
      <alignment vertical="center"/>
    </xf>
    <xf numFmtId="0" fontId="12" fillId="3" borderId="0" applyNumberFormat="0" applyBorder="0" applyAlignment="0" applyProtection="0">
      <alignment vertical="center"/>
    </xf>
    <xf numFmtId="0" fontId="11" fillId="2" borderId="0" applyNumberFormat="0" applyBorder="0" applyAlignment="0" applyProtection="0">
      <alignment vertical="center"/>
    </xf>
  </cellStyleXfs>
  <cellXfs count="30">
    <xf numFmtId="0" fontId="0" fillId="0" borderId="0" xfId="0" applyNumberFormat="1" applyFont="1" applyFill="1" applyBorder="1" applyAlignment="1" applyProtection="1"/>
    <xf numFmtId="0" fontId="1" fillId="0" borderId="1" xfId="0" applyFont="1" applyFill="1" applyBorder="1" applyAlignment="1" applyProtection="1">
      <alignment vertical="center" wrapText="1"/>
    </xf>
    <xf numFmtId="0" fontId="1" fillId="0" borderId="1" xfId="0" applyFont="1" applyFill="1" applyBorder="1" applyAlignment="1" applyProtection="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pplyProtection="1">
      <alignment horizontal="center" vertical="center" wrapText="1"/>
    </xf>
    <xf numFmtId="0" fontId="1" fillId="0" borderId="2"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1" fillId="0" borderId="1" xfId="0" applyFont="1" applyFill="1" applyBorder="1" applyAlignment="1" applyProtection="1">
      <alignment horizontal="left" vertical="center" wrapText="1"/>
    </xf>
    <xf numFmtId="0" fontId="5" fillId="0" borderId="1" xfId="0" applyFont="1" applyFill="1" applyBorder="1" applyAlignment="1" applyProtection="1">
      <alignment horizontal="center" vertical="center"/>
    </xf>
    <xf numFmtId="0" fontId="4" fillId="0" borderId="1" xfId="0" applyFont="1" applyFill="1" applyBorder="1" applyAlignment="1" applyProtection="1">
      <alignment horizontal="left" vertical="center" wrapText="1"/>
    </xf>
    <xf numFmtId="0" fontId="0" fillId="0" borderId="0" xfId="0" applyNumberFormat="1" applyFont="1" applyFill="1" applyBorder="1" applyAlignment="1" applyProtection="1">
      <alignment horizontal="center"/>
    </xf>
    <xf numFmtId="0" fontId="0" fillId="0" borderId="0" xfId="0" applyNumberFormat="1" applyFont="1" applyFill="1" applyBorder="1" applyAlignment="1" applyProtection="1">
      <alignment horizontal="left"/>
    </xf>
    <xf numFmtId="176" fontId="0" fillId="0" borderId="0" xfId="0" applyNumberFormat="1" applyFont="1" applyFill="1" applyBorder="1" applyAlignment="1" applyProtection="1"/>
    <xf numFmtId="0" fontId="6" fillId="0" borderId="0" xfId="0" applyFont="1" applyFill="1" applyAlignment="1">
      <alignment horizontal="left" vertical="center" wrapText="1"/>
    </xf>
    <xf numFmtId="0" fontId="7" fillId="0" borderId="0" xfId="0" applyFont="1" applyFill="1" applyAlignment="1">
      <alignment horizontal="left" vertical="center" wrapText="1"/>
    </xf>
    <xf numFmtId="0" fontId="4" fillId="0" borderId="0" xfId="0" applyFont="1" applyFill="1" applyAlignment="1">
      <alignment horizontal="left" vertical="center" wrapText="1"/>
    </xf>
    <xf numFmtId="0" fontId="4" fillId="0" borderId="0" xfId="0" applyFont="1" applyFill="1" applyAlignment="1">
      <alignment vertical="center" wrapText="1"/>
    </xf>
    <xf numFmtId="0" fontId="8" fillId="0" borderId="1" xfId="0" applyNumberFormat="1" applyFont="1" applyFill="1" applyBorder="1" applyAlignment="1" applyProtection="1">
      <alignment horizontal="center" vertical="center" wrapText="1"/>
      <protection locked="0"/>
    </xf>
    <xf numFmtId="0" fontId="4" fillId="0" borderId="1" xfId="0" applyNumberFormat="1" applyFont="1" applyFill="1" applyBorder="1" applyAlignment="1" applyProtection="1">
      <alignment horizontal="center" vertical="center" wrapText="1"/>
      <protection locked="0"/>
    </xf>
    <xf numFmtId="0" fontId="9" fillId="0" borderId="3" xfId="0" applyNumberFormat="1" applyFont="1" applyFill="1" applyBorder="1" applyAlignment="1" applyProtection="1">
      <alignment horizontal="left" vertical="center" wrapText="1"/>
    </xf>
    <xf numFmtId="0" fontId="9" fillId="0" borderId="4" xfId="0" applyNumberFormat="1" applyFont="1" applyFill="1" applyBorder="1" applyAlignment="1" applyProtection="1">
      <alignment horizontal="left" vertical="center" wrapText="1"/>
    </xf>
    <xf numFmtId="0" fontId="10" fillId="0" borderId="0" xfId="0" applyFont="1" applyFill="1" applyAlignment="1">
      <alignment vertical="center" wrapText="1"/>
    </xf>
    <xf numFmtId="0" fontId="4" fillId="0" borderId="1" xfId="0" applyNumberFormat="1" applyFont="1" applyFill="1" applyBorder="1" applyAlignment="1" applyProtection="1">
      <alignment horizontal="left" vertical="center" wrapText="1"/>
      <protection locked="0"/>
    </xf>
    <xf numFmtId="0" fontId="9" fillId="0" borderId="4" xfId="0" applyNumberFormat="1" applyFont="1" applyFill="1" applyBorder="1" applyAlignment="1" applyProtection="1">
      <alignment horizontal="center" vertical="center" wrapText="1"/>
    </xf>
    <xf numFmtId="176" fontId="7" fillId="0" borderId="0" xfId="0" applyNumberFormat="1" applyFont="1" applyFill="1" applyAlignment="1">
      <alignment horizontal="left" vertical="center" wrapText="1"/>
    </xf>
    <xf numFmtId="176" fontId="10" fillId="0" borderId="0" xfId="0" applyNumberFormat="1" applyFont="1" applyFill="1" applyAlignment="1">
      <alignment vertical="center" wrapText="1"/>
    </xf>
    <xf numFmtId="176" fontId="8" fillId="0" borderId="1" xfId="0" applyNumberFormat="1" applyFont="1" applyFill="1" applyBorder="1" applyAlignment="1" applyProtection="1">
      <alignment horizontal="center" vertical="center" wrapText="1"/>
      <protection locked="0"/>
    </xf>
    <xf numFmtId="176" fontId="4" fillId="0" borderId="1" xfId="0" applyNumberFormat="1" applyFont="1" applyFill="1" applyBorder="1" applyAlignment="1" applyProtection="1">
      <alignment horizontal="center" vertical="center" wrapText="1"/>
      <protection locked="0"/>
    </xf>
    <xf numFmtId="0" fontId="0" fillId="0" borderId="1" xfId="0" applyNumberFormat="1" applyFont="1" applyFill="1" applyBorder="1" applyAlignment="1" applyProtection="1"/>
    <xf numFmtId="0" fontId="9" fillId="0" borderId="5" xfId="0" applyNumberFormat="1" applyFont="1" applyFill="1" applyBorder="1" applyAlignment="1" applyProtection="1">
      <alignment horizontal="center" vertical="center" wrapText="1"/>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3"/>
  <sheetViews>
    <sheetView tabSelected="1" zoomScale="85" zoomScaleNormal="85" zoomScaleSheetLayoutView="60" workbookViewId="0">
      <pane ySplit="3" topLeftCell="A4" activePane="bottomLeft" state="frozen"/>
      <selection/>
      <selection pane="bottomLeft" activeCell="F20" sqref="F20"/>
    </sheetView>
  </sheetViews>
  <sheetFormatPr defaultColWidth="8.72222222222222" defaultRowHeight="12.75"/>
  <cols>
    <col min="1" max="1" width="6.46666666666667" customWidth="1"/>
    <col min="2" max="2" width="15.3" customWidth="1"/>
    <col min="3" max="3" width="23.0111111111111" customWidth="1"/>
    <col min="4" max="4" width="13.0111111111111" customWidth="1"/>
    <col min="5" max="5" width="15.9222222222222" customWidth="1"/>
    <col min="6" max="6" width="41.9666666666667" style="11" customWidth="1"/>
    <col min="7" max="8" width="13.0111111111111" customWidth="1"/>
    <col min="9" max="10" width="17.0111111111111" customWidth="1"/>
    <col min="11" max="11" width="27.0111111111111" customWidth="1"/>
    <col min="12" max="12" width="23.0111111111111" customWidth="1"/>
    <col min="13" max="13" width="13.0111111111111" customWidth="1"/>
    <col min="14" max="14" width="13.0111111111111" style="12" customWidth="1"/>
    <col min="15" max="15" width="15.6777777777778" customWidth="1"/>
  </cols>
  <sheetData>
    <row r="1" ht="30" customHeight="1" spans="1:14">
      <c r="A1" s="13" t="s">
        <v>0</v>
      </c>
      <c r="B1" s="14"/>
      <c r="C1" s="14"/>
      <c r="D1" s="14"/>
      <c r="E1" s="14"/>
      <c r="F1" s="14"/>
      <c r="G1" s="14"/>
      <c r="H1" s="14"/>
      <c r="I1" s="14"/>
      <c r="J1" s="14"/>
      <c r="K1" s="14"/>
      <c r="L1" s="14"/>
      <c r="M1" s="14"/>
      <c r="N1" s="24"/>
    </row>
    <row r="2" ht="28.5" customHeight="1" spans="1:14">
      <c r="A2" s="15" t="s">
        <v>1</v>
      </c>
      <c r="B2" s="15"/>
      <c r="C2" s="16"/>
      <c r="D2" s="16"/>
      <c r="E2" s="16"/>
      <c r="F2" s="16" t="s">
        <v>2</v>
      </c>
      <c r="G2" s="16" t="s">
        <v>3</v>
      </c>
      <c r="H2" s="21"/>
      <c r="I2" s="21"/>
      <c r="J2" s="21"/>
      <c r="K2" s="21"/>
      <c r="L2" s="21"/>
      <c r="M2" s="21"/>
      <c r="N2" s="25"/>
    </row>
    <row r="3" s="10" customFormat="1" ht="39" customHeight="1" spans="1:15">
      <c r="A3" s="17" t="s">
        <v>4</v>
      </c>
      <c r="B3" s="17" t="s">
        <v>5</v>
      </c>
      <c r="C3" s="17" t="s">
        <v>6</v>
      </c>
      <c r="D3" s="17" t="s">
        <v>7</v>
      </c>
      <c r="E3" s="17" t="s">
        <v>8</v>
      </c>
      <c r="F3" s="17" t="s">
        <v>9</v>
      </c>
      <c r="G3" s="17" t="s">
        <v>10</v>
      </c>
      <c r="H3" s="17" t="s">
        <v>11</v>
      </c>
      <c r="I3" s="17" t="s">
        <v>12</v>
      </c>
      <c r="J3" s="17" t="s">
        <v>13</v>
      </c>
      <c r="K3" s="17" t="s">
        <v>14</v>
      </c>
      <c r="L3" s="17" t="s">
        <v>15</v>
      </c>
      <c r="M3" s="17" t="s">
        <v>16</v>
      </c>
      <c r="N3" s="26" t="s">
        <v>17</v>
      </c>
      <c r="O3" s="17" t="s">
        <v>18</v>
      </c>
    </row>
    <row r="4" ht="45" customHeight="1" spans="1:15">
      <c r="A4" s="18">
        <v>1</v>
      </c>
      <c r="B4" s="18"/>
      <c r="C4" s="18"/>
      <c r="D4" s="18"/>
      <c r="E4" s="18" t="s">
        <v>19</v>
      </c>
      <c r="F4" s="22" t="s">
        <v>20</v>
      </c>
      <c r="G4" s="18" t="str">
        <f>IFERROR(VLOOKUP(F4,质安部分信用监管行为!A:C,2,FALSE),"")</f>
        <v>P1</v>
      </c>
      <c r="H4" s="18" t="str">
        <f>IFERROR(VLOOKUP(F4,质安部分信用监管行为!A:D,4,FALSE),"")</f>
        <v>1个信用年度</v>
      </c>
      <c r="I4" s="18" t="s">
        <v>21</v>
      </c>
      <c r="J4" s="18" t="str">
        <f>IFERROR(VLOOKUP(F4,质安部分信用监管行为!A:D,3,FALSE),"")</f>
        <v>安全生产管理</v>
      </c>
      <c r="K4" s="18"/>
      <c r="L4" s="18"/>
      <c r="M4" s="18"/>
      <c r="N4" s="27">
        <v>45365</v>
      </c>
      <c r="O4" s="28"/>
    </row>
    <row r="5" ht="37" customHeight="1" spans="1:15">
      <c r="A5" s="18">
        <v>2</v>
      </c>
      <c r="B5" s="18"/>
      <c r="C5" s="18"/>
      <c r="D5" s="18"/>
      <c r="E5" s="18" t="s">
        <v>19</v>
      </c>
      <c r="F5" s="22" t="s">
        <v>22</v>
      </c>
      <c r="G5" s="18" t="str">
        <f>IFERROR(VLOOKUP(F5,质安部分信用监管行为!A:C,2,FALSE),"")</f>
        <v>P6</v>
      </c>
      <c r="H5" s="18" t="str">
        <f>IFERROR(VLOOKUP(F5,质安部分信用监管行为!A:D,4,FALSE),"")</f>
        <v>1个信用年度</v>
      </c>
      <c r="I5" s="18" t="s">
        <v>21</v>
      </c>
      <c r="J5" s="18" t="str">
        <f>IFERROR(VLOOKUP(F5,质安部分信用监管行为!A:D,3,FALSE),"")</f>
        <v>按文件内容确定</v>
      </c>
      <c r="K5" s="18"/>
      <c r="L5" s="18"/>
      <c r="M5" s="18"/>
      <c r="N5" s="27"/>
      <c r="O5" s="28"/>
    </row>
    <row r="6" ht="22.5" customHeight="1" spans="1:15">
      <c r="A6" s="18">
        <v>3</v>
      </c>
      <c r="B6" s="18"/>
      <c r="C6" s="18"/>
      <c r="D6" s="18"/>
      <c r="E6" s="18" t="s">
        <v>19</v>
      </c>
      <c r="F6" s="22"/>
      <c r="G6" s="18" t="str">
        <f>IFERROR(VLOOKUP(F6,质安部分信用监管行为!A:C,2,FALSE),"")</f>
        <v/>
      </c>
      <c r="H6" s="18" t="str">
        <f>IFERROR(VLOOKUP(F6,质安部分信用监管行为!A:D,4,FALSE),"")</f>
        <v/>
      </c>
      <c r="I6" s="18" t="s">
        <v>21</v>
      </c>
      <c r="J6" s="18" t="str">
        <f>IFERROR(VLOOKUP(F6,质安部分信用监管行为!A:D,3,FALSE),"")</f>
        <v/>
      </c>
      <c r="K6" s="18"/>
      <c r="L6" s="18"/>
      <c r="M6" s="18"/>
      <c r="N6" s="27"/>
      <c r="O6" s="28"/>
    </row>
    <row r="7" ht="22.5" customHeight="1" spans="1:15">
      <c r="A7" s="18">
        <v>4</v>
      </c>
      <c r="B7" s="18"/>
      <c r="C7" s="18"/>
      <c r="D7" s="18"/>
      <c r="E7" s="18" t="s">
        <v>19</v>
      </c>
      <c r="F7" s="22"/>
      <c r="G7" s="18" t="str">
        <f>IFERROR(VLOOKUP(F7,质安部分信用监管行为!A:C,2,FALSE),"")</f>
        <v/>
      </c>
      <c r="H7" s="18" t="str">
        <f>IFERROR(VLOOKUP(F7,质安部分信用监管行为!A:D,4,FALSE),"")</f>
        <v/>
      </c>
      <c r="I7" s="18" t="s">
        <v>21</v>
      </c>
      <c r="J7" s="18" t="str">
        <f>IFERROR(VLOOKUP(F7,质安部分信用监管行为!A:D,3,FALSE),"")</f>
        <v/>
      </c>
      <c r="K7" s="18"/>
      <c r="L7" s="18"/>
      <c r="M7" s="18"/>
      <c r="N7" s="27"/>
      <c r="O7" s="28"/>
    </row>
    <row r="8" ht="22.5" customHeight="1" spans="1:15">
      <c r="A8" s="18">
        <v>5</v>
      </c>
      <c r="B8" s="18"/>
      <c r="C8" s="18"/>
      <c r="D8" s="18"/>
      <c r="E8" s="18" t="s">
        <v>19</v>
      </c>
      <c r="F8" s="22"/>
      <c r="G8" s="18" t="str">
        <f>IFERROR(VLOOKUP(F8,质安部分信用监管行为!A:C,2,FALSE),"")</f>
        <v/>
      </c>
      <c r="H8" s="18" t="str">
        <f>IFERROR(VLOOKUP(F8,质安部分信用监管行为!A:D,4,FALSE),"")</f>
        <v/>
      </c>
      <c r="I8" s="18" t="s">
        <v>21</v>
      </c>
      <c r="J8" s="18" t="str">
        <f>IFERROR(VLOOKUP(F8,质安部分信用监管行为!A:D,3,FALSE),"")</f>
        <v/>
      </c>
      <c r="K8" s="18"/>
      <c r="L8" s="18"/>
      <c r="M8" s="18"/>
      <c r="N8" s="27"/>
      <c r="O8" s="28"/>
    </row>
    <row r="9" ht="22.5" customHeight="1" spans="1:15">
      <c r="A9" s="18">
        <v>6</v>
      </c>
      <c r="B9" s="18"/>
      <c r="C9" s="18"/>
      <c r="D9" s="18"/>
      <c r="E9" s="18" t="s">
        <v>19</v>
      </c>
      <c r="F9" s="22"/>
      <c r="G9" s="18" t="str">
        <f>IFERROR(VLOOKUP(F9,质安部分信用监管行为!A:C,2,FALSE),"")</f>
        <v/>
      </c>
      <c r="H9" s="18" t="str">
        <f>IFERROR(VLOOKUP(F9,质安部分信用监管行为!A:D,4,FALSE),"")</f>
        <v/>
      </c>
      <c r="I9" s="18" t="s">
        <v>21</v>
      </c>
      <c r="J9" s="18" t="str">
        <f>IFERROR(VLOOKUP(F9,质安部分信用监管行为!A:D,3,FALSE),"")</f>
        <v/>
      </c>
      <c r="K9" s="18"/>
      <c r="L9" s="18"/>
      <c r="M9" s="18"/>
      <c r="N9" s="27"/>
      <c r="O9" s="28"/>
    </row>
    <row r="10" ht="22.5" customHeight="1" spans="1:15">
      <c r="A10" s="18">
        <v>7</v>
      </c>
      <c r="B10" s="18"/>
      <c r="C10" s="18"/>
      <c r="D10" s="18"/>
      <c r="E10" s="18" t="s">
        <v>19</v>
      </c>
      <c r="F10" s="22"/>
      <c r="G10" s="18" t="str">
        <f>IFERROR(VLOOKUP(F10,质安部分信用监管行为!A:C,2,FALSE),"")</f>
        <v/>
      </c>
      <c r="H10" s="18" t="str">
        <f>IFERROR(VLOOKUP(F10,质安部分信用监管行为!A:D,4,FALSE),"")</f>
        <v/>
      </c>
      <c r="I10" s="18" t="s">
        <v>21</v>
      </c>
      <c r="J10" s="18" t="str">
        <f>IFERROR(VLOOKUP(F10,质安部分信用监管行为!A:D,3,FALSE),"")</f>
        <v/>
      </c>
      <c r="K10" s="18"/>
      <c r="L10" s="18"/>
      <c r="M10" s="18"/>
      <c r="N10" s="27"/>
      <c r="O10" s="28"/>
    </row>
    <row r="11" ht="22.5" customHeight="1" spans="1:15">
      <c r="A11" s="18">
        <v>8</v>
      </c>
      <c r="B11" s="18"/>
      <c r="C11" s="18"/>
      <c r="D11" s="18"/>
      <c r="E11" s="18" t="s">
        <v>19</v>
      </c>
      <c r="F11" s="22"/>
      <c r="G11" s="18" t="str">
        <f>IFERROR(VLOOKUP(F11,质安部分信用监管行为!A:C,2,FALSE),"")</f>
        <v/>
      </c>
      <c r="H11" s="18" t="str">
        <f>IFERROR(VLOOKUP(F11,质安部分信用监管行为!A:D,4,FALSE),"")</f>
        <v/>
      </c>
      <c r="I11" s="18" t="s">
        <v>21</v>
      </c>
      <c r="J11" s="18" t="str">
        <f>IFERROR(VLOOKUP(F11,质安部分信用监管行为!A:D,3,FALSE),"")</f>
        <v/>
      </c>
      <c r="K11" s="18"/>
      <c r="L11" s="18"/>
      <c r="M11" s="18"/>
      <c r="N11" s="27"/>
      <c r="O11" s="28"/>
    </row>
    <row r="12" ht="22.5" customHeight="1" spans="1:15">
      <c r="A12" s="18">
        <v>9</v>
      </c>
      <c r="B12" s="18"/>
      <c r="C12" s="18"/>
      <c r="D12" s="18"/>
      <c r="E12" s="18" t="s">
        <v>19</v>
      </c>
      <c r="F12" s="22"/>
      <c r="G12" s="18" t="str">
        <f>IFERROR(VLOOKUP(F12,质安部分信用监管行为!A:C,2,FALSE),"")</f>
        <v/>
      </c>
      <c r="H12" s="18" t="str">
        <f>IFERROR(VLOOKUP(F12,质安部分信用监管行为!A:D,4,FALSE),"")</f>
        <v/>
      </c>
      <c r="I12" s="18" t="s">
        <v>21</v>
      </c>
      <c r="J12" s="18" t="str">
        <f>IFERROR(VLOOKUP(F12,质安部分信用监管行为!A:D,3,FALSE),"")</f>
        <v/>
      </c>
      <c r="K12" s="18"/>
      <c r="L12" s="18"/>
      <c r="M12" s="18"/>
      <c r="N12" s="27"/>
      <c r="O12" s="28"/>
    </row>
    <row r="13" ht="101" customHeight="1" spans="1:15">
      <c r="A13" s="19" t="s">
        <v>23</v>
      </c>
      <c r="B13" s="20"/>
      <c r="C13" s="20"/>
      <c r="D13" s="20"/>
      <c r="E13" s="20"/>
      <c r="F13" s="20"/>
      <c r="G13" s="20"/>
      <c r="H13" s="20"/>
      <c r="I13" s="23"/>
      <c r="J13" s="23"/>
      <c r="K13" s="23"/>
      <c r="L13" s="23"/>
      <c r="M13" s="23"/>
      <c r="N13" s="23"/>
      <c r="O13" s="29"/>
    </row>
  </sheetData>
  <mergeCells count="4">
    <mergeCell ref="A1:N1"/>
    <mergeCell ref="A2:B2"/>
    <mergeCell ref="A13:H13"/>
    <mergeCell ref="I13:O13"/>
  </mergeCells>
  <dataValidations count="1">
    <dataValidation type="list" allowBlank="1" showInputMessage="1" showErrorMessage="1" sqref="F4:F12">
      <formula1>质安部分信用监管行为!$A$1:$A$31</formula1>
    </dataValidation>
  </dataValidations>
  <pageMargins left="0.75" right="0.75" top="1" bottom="1" header="0.5" footer="0.5"/>
  <pageSetup paperSize="9" orientation="landscape"/>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1"/>
  <sheetViews>
    <sheetView workbookViewId="0">
      <selection activeCell="A15" sqref="A15"/>
    </sheetView>
  </sheetViews>
  <sheetFormatPr defaultColWidth="8.72222222222222" defaultRowHeight="12.75" outlineLevelCol="3"/>
  <cols>
    <col min="1" max="1" width="50.6333333333333" customWidth="1"/>
    <col min="2" max="2" width="12.2777777777778" customWidth="1"/>
    <col min="3" max="3" width="20.6333333333333" customWidth="1"/>
    <col min="4" max="4" width="15.1888888888889" customWidth="1"/>
  </cols>
  <sheetData>
    <row r="1" ht="22.5" customHeight="1" spans="1:4">
      <c r="A1" s="1" t="s">
        <v>20</v>
      </c>
      <c r="B1" s="2" t="s">
        <v>24</v>
      </c>
      <c r="C1" s="2" t="s">
        <v>25</v>
      </c>
      <c r="D1" s="3" t="s">
        <v>26</v>
      </c>
    </row>
    <row r="2" ht="22.5" customHeight="1" spans="1:4">
      <c r="A2" s="1" t="s">
        <v>27</v>
      </c>
      <c r="B2" s="2" t="s">
        <v>28</v>
      </c>
      <c r="C2" s="2" t="s">
        <v>25</v>
      </c>
      <c r="D2" s="3" t="s">
        <v>26</v>
      </c>
    </row>
    <row r="3" ht="22.5" customHeight="1" spans="1:4">
      <c r="A3" s="1" t="s">
        <v>29</v>
      </c>
      <c r="B3" s="2" t="s">
        <v>30</v>
      </c>
      <c r="C3" s="2" t="s">
        <v>25</v>
      </c>
      <c r="D3" s="3" t="s">
        <v>26</v>
      </c>
    </row>
    <row r="4" ht="39" customHeight="1" spans="1:4">
      <c r="A4" s="1" t="s">
        <v>31</v>
      </c>
      <c r="B4" s="2" t="s">
        <v>30</v>
      </c>
      <c r="C4" s="2" t="s">
        <v>25</v>
      </c>
      <c r="D4" s="3" t="s">
        <v>26</v>
      </c>
    </row>
    <row r="5" ht="55.5" customHeight="1" spans="1:4">
      <c r="A5" s="1" t="s">
        <v>32</v>
      </c>
      <c r="B5" s="2" t="s">
        <v>30</v>
      </c>
      <c r="C5" s="2" t="s">
        <v>33</v>
      </c>
      <c r="D5" s="3" t="s">
        <v>26</v>
      </c>
    </row>
    <row r="6" ht="72" customHeight="1" spans="1:4">
      <c r="A6" s="1" t="s">
        <v>34</v>
      </c>
      <c r="B6" s="2" t="s">
        <v>30</v>
      </c>
      <c r="C6" s="2" t="s">
        <v>33</v>
      </c>
      <c r="D6" s="3" t="s">
        <v>26</v>
      </c>
    </row>
    <row r="7" ht="88.5" customHeight="1" spans="1:4">
      <c r="A7" s="1" t="s">
        <v>35</v>
      </c>
      <c r="B7" s="2" t="s">
        <v>30</v>
      </c>
      <c r="C7" s="2" t="s">
        <v>33</v>
      </c>
      <c r="D7" s="3" t="s">
        <v>26</v>
      </c>
    </row>
    <row r="8" ht="72" customHeight="1" spans="1:4">
      <c r="A8" s="1" t="s">
        <v>36</v>
      </c>
      <c r="B8" s="2" t="s">
        <v>30</v>
      </c>
      <c r="C8" s="2" t="s">
        <v>33</v>
      </c>
      <c r="D8" s="3" t="s">
        <v>26</v>
      </c>
    </row>
    <row r="9" ht="88.5" customHeight="1" spans="1:4">
      <c r="A9" s="1" t="s">
        <v>37</v>
      </c>
      <c r="B9" s="2" t="s">
        <v>38</v>
      </c>
      <c r="C9" s="4" t="s">
        <v>39</v>
      </c>
      <c r="D9" s="3" t="s">
        <v>26</v>
      </c>
    </row>
    <row r="10" ht="72" customHeight="1" spans="1:4">
      <c r="A10" s="1" t="s">
        <v>40</v>
      </c>
      <c r="B10" s="2" t="s">
        <v>41</v>
      </c>
      <c r="C10" s="2" t="s">
        <v>33</v>
      </c>
      <c r="D10" s="3" t="s">
        <v>26</v>
      </c>
    </row>
    <row r="11" ht="72" customHeight="1" spans="1:4">
      <c r="A11" s="1" t="s">
        <v>42</v>
      </c>
      <c r="B11" s="5" t="s">
        <v>41</v>
      </c>
      <c r="C11" s="2" t="s">
        <v>33</v>
      </c>
      <c r="D11" s="3" t="s">
        <v>26</v>
      </c>
    </row>
    <row r="12" ht="105" customHeight="1" spans="1:4">
      <c r="A12" s="1" t="s">
        <v>43</v>
      </c>
      <c r="B12" s="2" t="s">
        <v>41</v>
      </c>
      <c r="C12" s="2" t="s">
        <v>25</v>
      </c>
      <c r="D12" s="3" t="s">
        <v>26</v>
      </c>
    </row>
    <row r="13" ht="55" customHeight="1" spans="1:4">
      <c r="A13" s="1" t="s">
        <v>44</v>
      </c>
      <c r="B13" s="2" t="s">
        <v>41</v>
      </c>
      <c r="C13" s="2" t="s">
        <v>25</v>
      </c>
      <c r="D13" s="3" t="s">
        <v>26</v>
      </c>
    </row>
    <row r="14" ht="72" customHeight="1" spans="1:4">
      <c r="A14" s="1" t="s">
        <v>45</v>
      </c>
      <c r="B14" s="2" t="s">
        <v>41</v>
      </c>
      <c r="C14" s="2" t="s">
        <v>25</v>
      </c>
      <c r="D14" s="3" t="s">
        <v>26</v>
      </c>
    </row>
    <row r="15" ht="72" customHeight="1" spans="1:4">
      <c r="A15" s="1" t="s">
        <v>46</v>
      </c>
      <c r="B15" s="2" t="s">
        <v>41</v>
      </c>
      <c r="C15" s="6" t="s">
        <v>47</v>
      </c>
      <c r="D15" s="3" t="s">
        <v>26</v>
      </c>
    </row>
    <row r="16" ht="39" customHeight="1" spans="1:4">
      <c r="A16" s="1" t="s">
        <v>48</v>
      </c>
      <c r="B16" s="2" t="s">
        <v>41</v>
      </c>
      <c r="C16" s="4" t="s">
        <v>39</v>
      </c>
      <c r="D16" s="3" t="s">
        <v>26</v>
      </c>
    </row>
    <row r="17" ht="72" customHeight="1" spans="1:4">
      <c r="A17" s="1" t="s">
        <v>49</v>
      </c>
      <c r="B17" s="2" t="s">
        <v>50</v>
      </c>
      <c r="C17" s="2" t="s">
        <v>33</v>
      </c>
      <c r="D17" s="3" t="s">
        <v>26</v>
      </c>
    </row>
    <row r="18" ht="88.5" customHeight="1" spans="1:4">
      <c r="A18" s="1" t="s">
        <v>51</v>
      </c>
      <c r="B18" s="2" t="s">
        <v>50</v>
      </c>
      <c r="C18" s="2" t="s">
        <v>33</v>
      </c>
      <c r="D18" s="3" t="s">
        <v>26</v>
      </c>
    </row>
    <row r="19" ht="55.5" customHeight="1" spans="1:4">
      <c r="A19" s="1" t="s">
        <v>52</v>
      </c>
      <c r="B19" s="2" t="s">
        <v>50</v>
      </c>
      <c r="C19" s="2" t="s">
        <v>33</v>
      </c>
      <c r="D19" s="3" t="s">
        <v>26</v>
      </c>
    </row>
    <row r="20" ht="39" customHeight="1" spans="1:4">
      <c r="A20" s="1" t="s">
        <v>53</v>
      </c>
      <c r="B20" s="2" t="s">
        <v>50</v>
      </c>
      <c r="C20" s="2" t="s">
        <v>33</v>
      </c>
      <c r="D20" s="3" t="s">
        <v>26</v>
      </c>
    </row>
    <row r="21" ht="88.5" customHeight="1" spans="1:4">
      <c r="A21" s="1" t="s">
        <v>54</v>
      </c>
      <c r="B21" s="2" t="s">
        <v>50</v>
      </c>
      <c r="C21" s="2" t="s">
        <v>25</v>
      </c>
      <c r="D21" s="3" t="s">
        <v>26</v>
      </c>
    </row>
    <row r="22" ht="55.5" customHeight="1" spans="1:4">
      <c r="A22" s="7" t="s">
        <v>55</v>
      </c>
      <c r="B22" s="2" t="s">
        <v>50</v>
      </c>
      <c r="C22" s="2" t="s">
        <v>25</v>
      </c>
      <c r="D22" s="3" t="s">
        <v>26</v>
      </c>
    </row>
    <row r="23" ht="105" customHeight="1" spans="1:4">
      <c r="A23" s="1" t="s">
        <v>56</v>
      </c>
      <c r="B23" s="2" t="s">
        <v>50</v>
      </c>
      <c r="C23" s="2" t="s">
        <v>25</v>
      </c>
      <c r="D23" s="3" t="s">
        <v>26</v>
      </c>
    </row>
    <row r="24" ht="39" customHeight="1" spans="1:4">
      <c r="A24" s="1" t="s">
        <v>57</v>
      </c>
      <c r="B24" s="2" t="s">
        <v>50</v>
      </c>
      <c r="C24" s="2" t="s">
        <v>25</v>
      </c>
      <c r="D24" s="3" t="s">
        <v>26</v>
      </c>
    </row>
    <row r="25" ht="55.5" customHeight="1" spans="1:4">
      <c r="A25" s="1" t="s">
        <v>58</v>
      </c>
      <c r="B25" s="2" t="s">
        <v>50</v>
      </c>
      <c r="C25" s="2" t="s">
        <v>25</v>
      </c>
      <c r="D25" s="3" t="s">
        <v>26</v>
      </c>
    </row>
    <row r="26" ht="39" customHeight="1" spans="1:4">
      <c r="A26" s="1" t="s">
        <v>59</v>
      </c>
      <c r="B26" s="2" t="s">
        <v>50</v>
      </c>
      <c r="C26" s="2" t="s">
        <v>25</v>
      </c>
      <c r="D26" s="3" t="s">
        <v>26</v>
      </c>
    </row>
    <row r="27" ht="88.5" customHeight="1" spans="1:4">
      <c r="A27" s="1" t="s">
        <v>60</v>
      </c>
      <c r="B27" s="8" t="s">
        <v>50</v>
      </c>
      <c r="C27" s="8" t="s">
        <v>61</v>
      </c>
      <c r="D27" s="3" t="s">
        <v>26</v>
      </c>
    </row>
    <row r="28" ht="39" customHeight="1" spans="1:4">
      <c r="A28" s="1" t="s">
        <v>62</v>
      </c>
      <c r="B28" s="2" t="s">
        <v>50</v>
      </c>
      <c r="C28" s="6" t="s">
        <v>47</v>
      </c>
      <c r="D28" s="3" t="s">
        <v>26</v>
      </c>
    </row>
    <row r="29" ht="72" customHeight="1" spans="1:4">
      <c r="A29" s="9" t="s">
        <v>63</v>
      </c>
      <c r="B29" s="6" t="s">
        <v>50</v>
      </c>
      <c r="C29" s="6" t="s">
        <v>47</v>
      </c>
      <c r="D29" s="3" t="s">
        <v>26</v>
      </c>
    </row>
    <row r="30" ht="55.5" customHeight="1" spans="1:4">
      <c r="A30" s="7" t="s">
        <v>64</v>
      </c>
      <c r="B30" s="2" t="s">
        <v>50</v>
      </c>
      <c r="C30" s="2" t="s">
        <v>65</v>
      </c>
      <c r="D30" s="3" t="s">
        <v>26</v>
      </c>
    </row>
    <row r="31" ht="55.5" customHeight="1" spans="1:4">
      <c r="A31" s="1" t="s">
        <v>22</v>
      </c>
      <c r="B31" s="2" t="s">
        <v>50</v>
      </c>
      <c r="C31" s="4" t="s">
        <v>39</v>
      </c>
      <c r="D31" s="3" t="s">
        <v>26</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org.in2bits.MyXls</Application>
  <HeadingPairs>
    <vt:vector size="2" baseType="variant">
      <vt:variant>
        <vt:lpstr>工作表</vt:lpstr>
      </vt:variant>
      <vt:variant>
        <vt:i4>2</vt:i4>
      </vt:variant>
    </vt:vector>
  </HeadingPairs>
  <TitlesOfParts>
    <vt:vector size="2" baseType="lpstr">
      <vt:lpstr>不良行为信息导入模板</vt:lpstr>
      <vt:lpstr>质安部分信用监管行为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description>This workbook generated by MyXls! http://sourceforge.net/myxls</dc:description>
  <cp:lastModifiedBy>张聪凌</cp:lastModifiedBy>
  <dcterms:created xsi:type="dcterms:W3CDTF">2024-01-11T10:56:00Z</dcterms:created>
  <dcterms:modified xsi:type="dcterms:W3CDTF">2025-03-26T15:20:07Z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A2E93021247C44C28A7698926628B320_13</vt:lpwstr>
  </property>
  <property fmtid="{D5CDD505-2E9C-101B-9397-08002B2CF9AE}" pid="3" name="KSOProductBuildVer">
    <vt:lpwstr>2052-11.8.2.11806</vt:lpwstr>
  </property>
</Properties>
</file>